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page\homepage_schach\bezirk\bezirksklasse\2016-2017\"/>
    </mc:Choice>
  </mc:AlternateContent>
  <xr:revisionPtr revIDLastSave="0" documentId="8_{97EB1702-A2C2-478B-80AC-76D6B3F6A3D3}" xr6:coauthVersionLast="47" xr6:coauthVersionMax="47" xr10:uidLastSave="{00000000-0000-0000-0000-000000000000}"/>
  <bookViews>
    <workbookView xWindow="-120" yWindow="-120" windowWidth="29040" windowHeight="15840" xr2:uid="{BF944948-27CE-4BD5-AE57-5A52E766A032}"/>
  </bookViews>
  <sheets>
    <sheet name="Bezirksklasse 1617-TeilRang-R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1" i="1"/>
  <c r="M12" i="1"/>
  <c r="M13" i="1"/>
  <c r="M10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1" i="1"/>
  <c r="M40" i="1"/>
  <c r="M42" i="1"/>
  <c r="M43" i="1"/>
  <c r="M44" i="1"/>
  <c r="M46" i="1"/>
  <c r="M45" i="1"/>
  <c r="M47" i="1"/>
  <c r="M48" i="1"/>
  <c r="M49" i="1"/>
  <c r="M50" i="1"/>
  <c r="M51" i="1"/>
  <c r="M52" i="1"/>
  <c r="M54" i="1"/>
  <c r="M53" i="1"/>
  <c r="M56" i="1"/>
  <c r="M55" i="1"/>
  <c r="M57" i="1"/>
  <c r="M58" i="1"/>
  <c r="M59" i="1"/>
  <c r="M60" i="1"/>
  <c r="M62" i="1"/>
  <c r="M61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8" i="1"/>
  <c r="M77" i="1"/>
  <c r="M79" i="1"/>
  <c r="M80" i="1"/>
  <c r="M81" i="1"/>
  <c r="M82" i="1"/>
  <c r="M83" i="1"/>
  <c r="M84" i="1"/>
  <c r="M85" i="1"/>
  <c r="M86" i="1"/>
  <c r="M88" i="1"/>
  <c r="M87" i="1"/>
  <c r="M89" i="1"/>
  <c r="M90" i="1"/>
  <c r="M91" i="1"/>
  <c r="M92" i="1"/>
  <c r="M94" i="1"/>
  <c r="M93" i="1"/>
  <c r="M95" i="1"/>
  <c r="M96" i="1"/>
  <c r="M97" i="1"/>
  <c r="M99" i="1"/>
  <c r="M100" i="1"/>
  <c r="M102" i="1"/>
  <c r="M104" i="1"/>
  <c r="M101" i="1"/>
  <c r="M106" i="1"/>
  <c r="M103" i="1"/>
  <c r="M98" i="1"/>
  <c r="M105" i="1"/>
  <c r="M108" i="1"/>
  <c r="M107" i="1"/>
  <c r="M109" i="1"/>
  <c r="M110" i="1"/>
  <c r="M112" i="1"/>
  <c r="M111" i="1"/>
  <c r="M113" i="1"/>
  <c r="M114" i="1"/>
  <c r="M115" i="1"/>
  <c r="M116" i="1"/>
  <c r="M117" i="1"/>
  <c r="M119" i="1"/>
  <c r="M124" i="1"/>
  <c r="M118" i="1"/>
  <c r="M120" i="1"/>
  <c r="M122" i="1"/>
  <c r="M126" i="1"/>
  <c r="M121" i="1"/>
  <c r="M123" i="1"/>
  <c r="M125" i="1"/>
  <c r="M129" i="1"/>
  <c r="M127" i="1"/>
  <c r="M128" i="1"/>
  <c r="M130" i="1"/>
  <c r="M132" i="1"/>
  <c r="M131" i="1"/>
  <c r="M2" i="1"/>
  <c r="G133" i="1"/>
  <c r="H133" i="1"/>
  <c r="I133" i="1"/>
  <c r="J133" i="1"/>
  <c r="K133" i="1"/>
  <c r="L133" i="1"/>
  <c r="F133" i="1"/>
  <c r="C133" i="1"/>
  <c r="K134" i="1"/>
</calcChain>
</file>

<file path=xl/sharedStrings.xml><?xml version="1.0" encoding="utf-8"?>
<sst xmlns="http://schemas.openxmlformats.org/spreadsheetml/2006/main" count="280" uniqueCount="155">
  <si>
    <t>W</t>
  </si>
  <si>
    <t>Hildesheimer SV 3</t>
  </si>
  <si>
    <t>Bass, Elena</t>
  </si>
  <si>
    <t>Post SV Bad Pyrmont 1</t>
  </si>
  <si>
    <t>Zaretser, Leonid</t>
  </si>
  <si>
    <t>Große, Wilfried</t>
  </si>
  <si>
    <t>Römgens, Dieter</t>
  </si>
  <si>
    <t>SK Duderstadt</t>
  </si>
  <si>
    <t>Albrecht, Holger</t>
  </si>
  <si>
    <t>Stolze, Daniel</t>
  </si>
  <si>
    <t>Friesen, Wladimir</t>
  </si>
  <si>
    <t>Elborg, Klaus</t>
  </si>
  <si>
    <t>Lipsmann, Isaak</t>
  </si>
  <si>
    <t>Wuttke, Lothar</t>
  </si>
  <si>
    <t>Wilke, Günter</t>
  </si>
  <si>
    <t>Pesok, Volodymyr</t>
  </si>
  <si>
    <t>Brockmann, Carsten, Dr.</t>
  </si>
  <si>
    <t>Wiegand, Christian</t>
  </si>
  <si>
    <t>Kempin, Ingwald</t>
  </si>
  <si>
    <t>Wache, Johannes</t>
  </si>
  <si>
    <t>Najuch, Hans-Georg</t>
  </si>
  <si>
    <t>van Almsick, Ulrich</t>
  </si>
  <si>
    <t>Kayki, Hasan</t>
  </si>
  <si>
    <t>Bungenstock, Peter</t>
  </si>
  <si>
    <t>Kramer, Ulrich</t>
  </si>
  <si>
    <t>Laufs, Uwe</t>
  </si>
  <si>
    <t>Donath, Dieter</t>
  </si>
  <si>
    <t>Jaksch, Siegfried</t>
  </si>
  <si>
    <t>Völzke, Dominik</t>
  </si>
  <si>
    <t>Petrutsi, Juri</t>
  </si>
  <si>
    <t>Zweck, Gerhard</t>
  </si>
  <si>
    <t>Lorek, Peter</t>
  </si>
  <si>
    <t>Lucas, Werner</t>
  </si>
  <si>
    <t>Reichelt, Sven</t>
  </si>
  <si>
    <t>Platz</t>
  </si>
  <si>
    <t>Name</t>
  </si>
  <si>
    <t>DWZ</t>
  </si>
  <si>
    <t>Mannschaft</t>
  </si>
  <si>
    <t>G</t>
  </si>
  <si>
    <t>S</t>
  </si>
  <si>
    <t>R</t>
  </si>
  <si>
    <t>V</t>
  </si>
  <si>
    <t>+</t>
  </si>
  <si>
    <t>-</t>
  </si>
  <si>
    <t>Punkte</t>
  </si>
  <si>
    <t>%</t>
  </si>
  <si>
    <t>RaLst</t>
  </si>
  <si>
    <t>Hamelner SV 5</t>
  </si>
  <si>
    <t>Reichelt, Lena</t>
  </si>
  <si>
    <t>Helmer, Andreas</t>
  </si>
  <si>
    <t>Hänning, Dieter</t>
  </si>
  <si>
    <t>Strowick, Erich</t>
  </si>
  <si>
    <t>Schulte, Maximilian</t>
  </si>
  <si>
    <t>Hennecke, Gerrit, Dr.</t>
  </si>
  <si>
    <t>Schachsport Plesse Bovenden 2</t>
  </si>
  <si>
    <t>Irmer, Michael</t>
  </si>
  <si>
    <t>WSV Clausthal-Zellerfeld</t>
  </si>
  <si>
    <t>Gäse, Jan</t>
  </si>
  <si>
    <t>Mann, Andreas</t>
  </si>
  <si>
    <t>Meise, Jan</t>
  </si>
  <si>
    <t>ESV Rot-Weiß Göttingen 2</t>
  </si>
  <si>
    <t>Hack, Walter, Prof. Dr.</t>
  </si>
  <si>
    <t>Picker, Fabian</t>
  </si>
  <si>
    <t>Ische, Helmut</t>
  </si>
  <si>
    <t>Wellem, Victor</t>
  </si>
  <si>
    <t>Hake, Martin</t>
  </si>
  <si>
    <t>Kanbach, Mike</t>
  </si>
  <si>
    <t>Fiekas, Niklas</t>
  </si>
  <si>
    <t>Wahono, Richard</t>
  </si>
  <si>
    <t>Gerke, Helge</t>
  </si>
  <si>
    <t>Tschepanski, Helmut</t>
  </si>
  <si>
    <t>Hake, Hartwig</t>
  </si>
  <si>
    <t>Rienäcker, Timo</t>
  </si>
  <si>
    <t>Behrends, Peter</t>
  </si>
  <si>
    <t>Seelemann, Thomas</t>
  </si>
  <si>
    <t>Gutschke, Karl-Ulrich, Dr.</t>
  </si>
  <si>
    <t>Metenyszyn, Udo</t>
  </si>
  <si>
    <t>Borkenhagen, Bernd</t>
  </si>
  <si>
    <t>Rachkov, Pavel</t>
  </si>
  <si>
    <t>Heinemann, Dagmar, Dr.</t>
  </si>
  <si>
    <t>Güven, Fatih</t>
  </si>
  <si>
    <t>Otten, Arnold, Prof. Dr.</t>
  </si>
  <si>
    <t>Elger, Peter</t>
  </si>
  <si>
    <t>Tiemann, Frank</t>
  </si>
  <si>
    <t>Warm, Roman</t>
  </si>
  <si>
    <t>Warncke, Bernhard</t>
  </si>
  <si>
    <t>Rienäcker, Ulrich</t>
  </si>
  <si>
    <t>Kanbach, Moritz</t>
  </si>
  <si>
    <t>Mai, Felicitas</t>
  </si>
  <si>
    <t>Dahms, Ingo</t>
  </si>
  <si>
    <t>Schmalstieg, Nils</t>
  </si>
  <si>
    <t>IJben,Jan</t>
  </si>
  <si>
    <t>Groth, Karl</t>
  </si>
  <si>
    <t>Ladewig, Thomas</t>
  </si>
  <si>
    <t>Alfelder SV</t>
  </si>
  <si>
    <t>Karamik, Gökhan</t>
  </si>
  <si>
    <t>Egbringhoff, Bertold</t>
  </si>
  <si>
    <t>Kellner, Jürgen</t>
  </si>
  <si>
    <t>Grabenhorst, Börries</t>
  </si>
  <si>
    <t>Hampel, Gunnar</t>
  </si>
  <si>
    <t>Sawatzki, Roland</t>
  </si>
  <si>
    <t>Fabian, Christoph</t>
  </si>
  <si>
    <t>SK Bad Harzburg 2</t>
  </si>
  <si>
    <t>Matthias, Burkhard</t>
  </si>
  <si>
    <t>Friesen, Walter</t>
  </si>
  <si>
    <t>Baars, Jörg</t>
  </si>
  <si>
    <t>Özen, Alf</t>
  </si>
  <si>
    <t>SC Schwarz-Weiß Northeim 2</t>
  </si>
  <si>
    <t>Hartmann, Lothar</t>
  </si>
  <si>
    <t>Koch, Heino</t>
  </si>
  <si>
    <t>Frerichs, Niklas</t>
  </si>
  <si>
    <t>Krause, Peter</t>
  </si>
  <si>
    <t>Kirberger, Werner</t>
  </si>
  <si>
    <t>Schwichtenberg, Dirk</t>
  </si>
  <si>
    <t>Djojan, Homayun</t>
  </si>
  <si>
    <t>Wucherpfennig, Rudolf</t>
  </si>
  <si>
    <t>Danne, Karl-Heinz</t>
  </si>
  <si>
    <t>Wiege, Matthias</t>
  </si>
  <si>
    <t>Hünerberg, Harald</t>
  </si>
  <si>
    <t>Dannenberg, Arne</t>
  </si>
  <si>
    <t>Dornieden, Andreas</t>
  </si>
  <si>
    <t>Poschadel, Andreas Gregor</t>
  </si>
  <si>
    <t>Grund, Hans-Jürgen</t>
  </si>
  <si>
    <t>Martic, Slavko</t>
  </si>
  <si>
    <t>Jafar, Maged</t>
  </si>
  <si>
    <t>Peters, Andre</t>
  </si>
  <si>
    <t>Ludewig, Ingo</t>
  </si>
  <si>
    <t>Schmidt, Walter</t>
  </si>
  <si>
    <t>Tönnies, Michael</t>
  </si>
  <si>
    <t>Stratmann, Dietrich, Dr.</t>
  </si>
  <si>
    <t>Brauns, Joachim</t>
  </si>
  <si>
    <t>Martaller, Nikolaj</t>
  </si>
  <si>
    <t>Varga, Csaba, Dr.</t>
  </si>
  <si>
    <t>Bothe, Michael</t>
  </si>
  <si>
    <t>Rodemann, Hans-Joachim</t>
  </si>
  <si>
    <t>Wöckel, Bertram, Dr.</t>
  </si>
  <si>
    <t>Karyah, Thomas</t>
  </si>
  <si>
    <t>Freder, Jürgen</t>
  </si>
  <si>
    <t>Haendeler, Wolfgang</t>
  </si>
  <si>
    <t>Hahn, Hartmut</t>
  </si>
  <si>
    <t>Oppermann, Peter</t>
  </si>
  <si>
    <t>Tolksdorf, Christopher</t>
  </si>
  <si>
    <t>Wildner, Alfred</t>
  </si>
  <si>
    <t>Sicking, Thomas</t>
  </si>
  <si>
    <t>Hoffmann, Nils-Ole</t>
  </si>
  <si>
    <t>Reifschneider, Nikolai</t>
  </si>
  <si>
    <t>Brügger, Bernhard</t>
  </si>
  <si>
    <t>Köhn, Felix</t>
  </si>
  <si>
    <t>Rodenberg, Andreas</t>
  </si>
  <si>
    <t>Türstig, Alexander, Dr.</t>
  </si>
  <si>
    <t>Busch, Philip</t>
  </si>
  <si>
    <t>Schäfer, Arne, Dr.</t>
  </si>
  <si>
    <t>Köneke, Reinhard</t>
  </si>
  <si>
    <t>Rinkewitz, Frank</t>
  </si>
  <si>
    <t>ten Velde, 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</si>
</sst>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1" applyNumberFormat="0" applyAlignment="0" applyProtection="0"/>
    <xf numFmtId="0" fontId="4" fillId="8" borderId="2" applyNumberFormat="0" applyAlignment="0" applyProtection="0"/>
    <xf numFmtId="0" fontId="5" fillId="9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9" fillId="11" borderId="0" applyNumberFormat="0" applyBorder="0" applyAlignment="0" applyProtection="0"/>
    <xf numFmtId="0" fontId="1" fillId="12" borderId="4" applyNumberFormat="0" applyFont="0" applyAlignment="0" applyProtection="0"/>
    <xf numFmtId="0" fontId="10" fillId="13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14" borderId="9" applyNumberFormat="0" applyAlignment="0" applyProtection="0"/>
  </cellStyleXfs>
  <cellXfs count="7">
    <xf numFmtId="0" fontId="0" fillId="0" borderId="0" xfId="0"/>
    <xf numFmtId="0" fontId="0" fillId="0" borderId="0" xfId="0" applyFill="1"/>
    <xf numFmtId="9" fontId="0" fillId="0" borderId="10" xfId="0" applyNumberFormat="1" applyFill="1" applyBorder="1" applyAlignment="1">
      <alignment wrapText="1"/>
    </xf>
    <xf numFmtId="0" fontId="0" fillId="0" borderId="10" xfId="0" applyFill="1" applyBorder="1"/>
    <xf numFmtId="10" fontId="0" fillId="0" borderId="0" xfId="0" applyNumberFormat="1" applyFill="1"/>
    <xf numFmtId="0" fontId="0" fillId="0" borderId="10" xfId="0" applyFill="1" applyBorder="1" applyAlignment="1">
      <alignment wrapText="1"/>
    </xf>
    <xf numFmtId="0" fontId="6" fillId="0" borderId="10" xfId="0" applyFont="1" applyFill="1" applyBorder="1" applyAlignment="1">
      <alignment horizontal="center" vertical="center" wrapText="1"/>
    </xf>
  </cellXfs>
  <cellStyles count="24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BD4C8-3604-4C78-B295-451C5D7ACA23}">
  <dimension ref="A1:N134"/>
  <sheetViews>
    <sheetView showGridLines="0" tabSelected="1" workbookViewId="0">
      <selection activeCell="O2" sqref="O2"/>
    </sheetView>
  </sheetViews>
  <sheetFormatPr baseColWidth="10" defaultRowHeight="15" x14ac:dyDescent="0.25"/>
  <cols>
    <col min="1" max="1" width="5.28515625" bestFit="1" customWidth="1"/>
    <col min="2" max="2" width="26.7109375" bestFit="1" customWidth="1"/>
    <col min="3" max="3" width="2.85546875" bestFit="1" customWidth="1"/>
    <col min="4" max="4" width="5.28515625" bestFit="1" customWidth="1"/>
    <col min="5" max="5" width="29" bestFit="1" customWidth="1"/>
    <col min="6" max="9" width="4" bestFit="1" customWidth="1"/>
    <col min="10" max="10" width="3" bestFit="1" customWidth="1"/>
    <col min="11" max="11" width="6.140625" bestFit="1" customWidth="1"/>
    <col min="12" max="12" width="7.28515625" bestFit="1" customWidth="1"/>
    <col min="13" max="14" width="5.5703125" bestFit="1" customWidth="1"/>
  </cols>
  <sheetData>
    <row r="1" spans="1:14" s="1" customFormat="1" x14ac:dyDescent="0.25">
      <c r="A1" s="6" t="s">
        <v>34</v>
      </c>
      <c r="B1" s="6" t="s">
        <v>35</v>
      </c>
      <c r="C1" s="6" t="s">
        <v>0</v>
      </c>
      <c r="D1" s="6" t="s">
        <v>36</v>
      </c>
      <c r="E1" s="6" t="s">
        <v>37</v>
      </c>
      <c r="F1" s="6" t="s">
        <v>38</v>
      </c>
      <c r="G1" s="6" t="s">
        <v>39</v>
      </c>
      <c r="H1" s="6" t="s">
        <v>40</v>
      </c>
      <c r="I1" s="6" t="s">
        <v>41</v>
      </c>
      <c r="J1" s="6" t="s">
        <v>42</v>
      </c>
      <c r="K1" s="6" t="s">
        <v>43</v>
      </c>
      <c r="L1" s="6" t="s">
        <v>44</v>
      </c>
      <c r="M1" s="6" t="s">
        <v>45</v>
      </c>
      <c r="N1" s="6" t="s">
        <v>46</v>
      </c>
    </row>
    <row r="2" spans="1:14" x14ac:dyDescent="0.25">
      <c r="A2" s="5">
        <v>1</v>
      </c>
      <c r="B2" s="5" t="s">
        <v>91</v>
      </c>
      <c r="C2" s="5"/>
      <c r="D2" s="5"/>
      <c r="E2" s="5" t="s">
        <v>3</v>
      </c>
      <c r="F2" s="5">
        <v>9</v>
      </c>
      <c r="G2" s="5">
        <v>5</v>
      </c>
      <c r="H2" s="5">
        <v>1</v>
      </c>
      <c r="I2" s="5">
        <v>1</v>
      </c>
      <c r="J2" s="5">
        <v>2</v>
      </c>
      <c r="K2" s="5"/>
      <c r="L2" s="5">
        <v>7.5</v>
      </c>
      <c r="M2" s="2">
        <f t="shared" ref="M2:M33" si="0">L2/F2</f>
        <v>0.83333333333333337</v>
      </c>
      <c r="N2" s="5">
        <v>1962</v>
      </c>
    </row>
    <row r="3" spans="1:14" x14ac:dyDescent="0.25">
      <c r="A3" s="5">
        <v>2</v>
      </c>
      <c r="B3" s="5" t="s">
        <v>16</v>
      </c>
      <c r="C3" s="5"/>
      <c r="D3" s="5">
        <v>1611</v>
      </c>
      <c r="E3" s="5" t="s">
        <v>3</v>
      </c>
      <c r="F3" s="5">
        <v>9</v>
      </c>
      <c r="G3" s="5">
        <v>6</v>
      </c>
      <c r="H3" s="5">
        <v>3</v>
      </c>
      <c r="I3" s="5">
        <v>0</v>
      </c>
      <c r="J3" s="5"/>
      <c r="K3" s="5"/>
      <c r="L3" s="5">
        <v>7.5</v>
      </c>
      <c r="M3" s="2">
        <f t="shared" si="0"/>
        <v>0.83333333333333337</v>
      </c>
      <c r="N3" s="5">
        <v>1806</v>
      </c>
    </row>
    <row r="4" spans="1:14" x14ac:dyDescent="0.25">
      <c r="A4" s="5">
        <v>3</v>
      </c>
      <c r="B4" s="5" t="s">
        <v>58</v>
      </c>
      <c r="C4" s="5"/>
      <c r="D4" s="5">
        <v>1781</v>
      </c>
      <c r="E4" s="5" t="s">
        <v>7</v>
      </c>
      <c r="F4" s="5">
        <v>9</v>
      </c>
      <c r="G4" s="5">
        <v>6</v>
      </c>
      <c r="H4" s="5">
        <v>2</v>
      </c>
      <c r="I4" s="5">
        <v>1</v>
      </c>
      <c r="J4" s="5"/>
      <c r="K4" s="5"/>
      <c r="L4" s="5">
        <v>7</v>
      </c>
      <c r="M4" s="2">
        <f t="shared" si="0"/>
        <v>0.77777777777777779</v>
      </c>
      <c r="N4" s="5">
        <v>1834</v>
      </c>
    </row>
    <row r="5" spans="1:14" x14ac:dyDescent="0.25">
      <c r="A5" s="5">
        <v>4</v>
      </c>
      <c r="B5" s="5" t="s">
        <v>75</v>
      </c>
      <c r="C5" s="5"/>
      <c r="D5" s="5">
        <v>1702</v>
      </c>
      <c r="E5" s="5" t="s">
        <v>1</v>
      </c>
      <c r="F5" s="5">
        <v>9</v>
      </c>
      <c r="G5" s="5">
        <v>5</v>
      </c>
      <c r="H5" s="5">
        <v>4</v>
      </c>
      <c r="I5" s="5">
        <v>0</v>
      </c>
      <c r="J5" s="5"/>
      <c r="K5" s="5"/>
      <c r="L5" s="5">
        <v>7</v>
      </c>
      <c r="M5" s="2">
        <f t="shared" si="0"/>
        <v>0.77777777777777779</v>
      </c>
      <c r="N5" s="5">
        <v>1760</v>
      </c>
    </row>
    <row r="6" spans="1:14" x14ac:dyDescent="0.25">
      <c r="A6" s="5">
        <v>5</v>
      </c>
      <c r="B6" s="5" t="s">
        <v>61</v>
      </c>
      <c r="C6" s="5"/>
      <c r="D6" s="5">
        <v>1554</v>
      </c>
      <c r="E6" s="5" t="s">
        <v>60</v>
      </c>
      <c r="F6" s="5">
        <v>9</v>
      </c>
      <c r="G6" s="5">
        <v>6</v>
      </c>
      <c r="H6" s="5">
        <v>2</v>
      </c>
      <c r="I6" s="5">
        <v>1</v>
      </c>
      <c r="J6" s="5"/>
      <c r="K6" s="5"/>
      <c r="L6" s="5">
        <v>7</v>
      </c>
      <c r="M6" s="2">
        <f t="shared" si="0"/>
        <v>0.77777777777777779</v>
      </c>
      <c r="N6" s="5">
        <v>1638</v>
      </c>
    </row>
    <row r="7" spans="1:14" x14ac:dyDescent="0.25">
      <c r="A7" s="5">
        <v>6</v>
      </c>
      <c r="B7" s="5" t="s">
        <v>92</v>
      </c>
      <c r="C7" s="5"/>
      <c r="D7" s="5">
        <v>1693</v>
      </c>
      <c r="E7" s="5" t="s">
        <v>7</v>
      </c>
      <c r="F7" s="5">
        <v>7</v>
      </c>
      <c r="G7" s="5">
        <v>6</v>
      </c>
      <c r="H7" s="5">
        <v>1</v>
      </c>
      <c r="I7" s="5">
        <v>0</v>
      </c>
      <c r="J7" s="5"/>
      <c r="K7" s="5"/>
      <c r="L7" s="5">
        <v>6.5</v>
      </c>
      <c r="M7" s="2">
        <f t="shared" si="0"/>
        <v>0.9285714285714286</v>
      </c>
      <c r="N7" s="5">
        <v>1750</v>
      </c>
    </row>
    <row r="8" spans="1:14" x14ac:dyDescent="0.25">
      <c r="A8" s="5">
        <v>7</v>
      </c>
      <c r="B8" s="5" t="s">
        <v>63</v>
      </c>
      <c r="C8" s="5"/>
      <c r="D8" s="5">
        <v>1670</v>
      </c>
      <c r="E8" s="5" t="s">
        <v>54</v>
      </c>
      <c r="F8" s="5">
        <v>9</v>
      </c>
      <c r="G8" s="5">
        <v>3</v>
      </c>
      <c r="H8" s="5">
        <v>6</v>
      </c>
      <c r="I8" s="5">
        <v>0</v>
      </c>
      <c r="J8" s="5"/>
      <c r="K8" s="5"/>
      <c r="L8" s="5">
        <v>6</v>
      </c>
      <c r="M8" s="2">
        <f t="shared" si="0"/>
        <v>0.66666666666666663</v>
      </c>
      <c r="N8" s="5">
        <v>1683</v>
      </c>
    </row>
    <row r="9" spans="1:14" x14ac:dyDescent="0.25">
      <c r="A9" s="5">
        <v>8</v>
      </c>
      <c r="B9" s="5" t="s">
        <v>48</v>
      </c>
      <c r="C9" s="5" t="s">
        <v>0</v>
      </c>
      <c r="D9" s="5">
        <v>1406</v>
      </c>
      <c r="E9" s="5" t="s">
        <v>47</v>
      </c>
      <c r="F9" s="5">
        <v>9</v>
      </c>
      <c r="G9" s="5">
        <v>4</v>
      </c>
      <c r="H9" s="5">
        <v>4</v>
      </c>
      <c r="I9" s="5">
        <v>1</v>
      </c>
      <c r="J9" s="5"/>
      <c r="K9" s="5"/>
      <c r="L9" s="5">
        <v>6</v>
      </c>
      <c r="M9" s="2">
        <f t="shared" si="0"/>
        <v>0.66666666666666663</v>
      </c>
      <c r="N9" s="5">
        <v>1566</v>
      </c>
    </row>
    <row r="10" spans="1:14" x14ac:dyDescent="0.25">
      <c r="A10" s="5">
        <v>9</v>
      </c>
      <c r="B10" s="5" t="s">
        <v>59</v>
      </c>
      <c r="C10" s="5"/>
      <c r="D10" s="5">
        <v>1700</v>
      </c>
      <c r="E10" s="5" t="s">
        <v>60</v>
      </c>
      <c r="F10" s="5">
        <v>7</v>
      </c>
      <c r="G10" s="5">
        <v>4</v>
      </c>
      <c r="H10" s="5">
        <v>3</v>
      </c>
      <c r="I10" s="5">
        <v>0</v>
      </c>
      <c r="J10" s="5"/>
      <c r="K10" s="5"/>
      <c r="L10" s="5">
        <v>5.5</v>
      </c>
      <c r="M10" s="2">
        <f t="shared" si="0"/>
        <v>0.7857142857142857</v>
      </c>
      <c r="N10" s="5">
        <v>1916</v>
      </c>
    </row>
    <row r="11" spans="1:14" x14ac:dyDescent="0.25">
      <c r="A11" s="5">
        <v>10</v>
      </c>
      <c r="B11" s="5" t="s">
        <v>12</v>
      </c>
      <c r="C11" s="5"/>
      <c r="D11" s="5">
        <v>1817</v>
      </c>
      <c r="E11" s="5" t="s">
        <v>7</v>
      </c>
      <c r="F11" s="5">
        <v>7</v>
      </c>
      <c r="G11" s="5">
        <v>3</v>
      </c>
      <c r="H11" s="5">
        <v>3</v>
      </c>
      <c r="I11" s="5">
        <v>0</v>
      </c>
      <c r="J11" s="5">
        <v>1</v>
      </c>
      <c r="K11" s="5"/>
      <c r="L11" s="5">
        <v>5.5</v>
      </c>
      <c r="M11" s="2">
        <f t="shared" si="0"/>
        <v>0.7857142857142857</v>
      </c>
      <c r="N11" s="5">
        <v>1761</v>
      </c>
    </row>
    <row r="12" spans="1:14" x14ac:dyDescent="0.25">
      <c r="A12" s="5">
        <v>11</v>
      </c>
      <c r="B12" s="5" t="s">
        <v>82</v>
      </c>
      <c r="C12" s="5"/>
      <c r="D12" s="5">
        <v>1821</v>
      </c>
      <c r="E12" s="5" t="s">
        <v>54</v>
      </c>
      <c r="F12" s="5">
        <v>7</v>
      </c>
      <c r="G12" s="5">
        <v>4</v>
      </c>
      <c r="H12" s="5">
        <v>1</v>
      </c>
      <c r="I12" s="5">
        <v>1</v>
      </c>
      <c r="J12" s="5">
        <v>1</v>
      </c>
      <c r="K12" s="5"/>
      <c r="L12" s="5">
        <v>5.5</v>
      </c>
      <c r="M12" s="2">
        <f t="shared" si="0"/>
        <v>0.7857142857142857</v>
      </c>
      <c r="N12" s="5">
        <v>1689</v>
      </c>
    </row>
    <row r="13" spans="1:14" x14ac:dyDescent="0.25">
      <c r="A13" s="5">
        <v>12</v>
      </c>
      <c r="B13" s="5" t="s">
        <v>29</v>
      </c>
      <c r="C13" s="5"/>
      <c r="D13" s="5">
        <v>1644</v>
      </c>
      <c r="E13" s="5" t="s">
        <v>3</v>
      </c>
      <c r="F13" s="5">
        <v>7</v>
      </c>
      <c r="G13" s="5">
        <v>3</v>
      </c>
      <c r="H13" s="5">
        <v>3</v>
      </c>
      <c r="I13" s="5">
        <v>0</v>
      </c>
      <c r="J13" s="5">
        <v>1</v>
      </c>
      <c r="K13" s="5"/>
      <c r="L13" s="5">
        <v>5.5</v>
      </c>
      <c r="M13" s="2">
        <f t="shared" si="0"/>
        <v>0.7857142857142857</v>
      </c>
      <c r="N13" s="5">
        <v>1649</v>
      </c>
    </row>
    <row r="14" spans="1:14" x14ac:dyDescent="0.25">
      <c r="A14" s="5">
        <v>13</v>
      </c>
      <c r="B14" s="5" t="s">
        <v>93</v>
      </c>
      <c r="C14" s="5"/>
      <c r="D14" s="5">
        <v>1714</v>
      </c>
      <c r="E14" s="5" t="s">
        <v>94</v>
      </c>
      <c r="F14" s="5">
        <v>9</v>
      </c>
      <c r="G14" s="5">
        <v>5</v>
      </c>
      <c r="H14" s="5">
        <v>1</v>
      </c>
      <c r="I14" s="5">
        <v>2</v>
      </c>
      <c r="J14" s="5"/>
      <c r="K14" s="5">
        <v>1</v>
      </c>
      <c r="L14" s="5">
        <v>5.5</v>
      </c>
      <c r="M14" s="2">
        <f t="shared" si="0"/>
        <v>0.61111111111111116</v>
      </c>
      <c r="N14" s="5">
        <v>1890</v>
      </c>
    </row>
    <row r="15" spans="1:14" x14ac:dyDescent="0.25">
      <c r="A15" s="5">
        <v>14</v>
      </c>
      <c r="B15" s="5" t="s">
        <v>10</v>
      </c>
      <c r="C15" s="5"/>
      <c r="D15" s="5">
        <v>1700</v>
      </c>
      <c r="E15" s="5" t="s">
        <v>3</v>
      </c>
      <c r="F15" s="5">
        <v>9</v>
      </c>
      <c r="G15" s="5">
        <v>2</v>
      </c>
      <c r="H15" s="5">
        <v>5</v>
      </c>
      <c r="I15" s="5">
        <v>1</v>
      </c>
      <c r="J15" s="5">
        <v>1</v>
      </c>
      <c r="K15" s="5"/>
      <c r="L15" s="5">
        <v>5.5</v>
      </c>
      <c r="M15" s="2">
        <f t="shared" si="0"/>
        <v>0.61111111111111116</v>
      </c>
      <c r="N15" s="5">
        <v>1659</v>
      </c>
    </row>
    <row r="16" spans="1:14" x14ac:dyDescent="0.25">
      <c r="A16" s="5">
        <v>15</v>
      </c>
      <c r="B16" s="5" t="s">
        <v>73</v>
      </c>
      <c r="C16" s="5"/>
      <c r="D16" s="5">
        <v>1629</v>
      </c>
      <c r="E16" s="5" t="s">
        <v>1</v>
      </c>
      <c r="F16" s="5">
        <v>9</v>
      </c>
      <c r="G16" s="5">
        <v>2</v>
      </c>
      <c r="H16" s="5">
        <v>3</v>
      </c>
      <c r="I16" s="5">
        <v>2</v>
      </c>
      <c r="J16" s="5">
        <v>2</v>
      </c>
      <c r="K16" s="5"/>
      <c r="L16" s="5">
        <v>5.5</v>
      </c>
      <c r="M16" s="2">
        <f t="shared" si="0"/>
        <v>0.61111111111111116</v>
      </c>
      <c r="N16" s="5">
        <v>1647</v>
      </c>
    </row>
    <row r="17" spans="1:14" x14ac:dyDescent="0.25">
      <c r="A17" s="5">
        <v>16</v>
      </c>
      <c r="B17" s="5" t="s">
        <v>26</v>
      </c>
      <c r="C17" s="5"/>
      <c r="D17" s="5">
        <v>1576</v>
      </c>
      <c r="E17" s="5" t="s">
        <v>1</v>
      </c>
      <c r="F17" s="5">
        <v>7</v>
      </c>
      <c r="G17" s="5">
        <v>5</v>
      </c>
      <c r="H17" s="5">
        <v>0</v>
      </c>
      <c r="I17" s="5">
        <v>2</v>
      </c>
      <c r="J17" s="5"/>
      <c r="K17" s="5"/>
      <c r="L17" s="5">
        <v>5</v>
      </c>
      <c r="M17" s="2">
        <f t="shared" si="0"/>
        <v>0.7142857142857143</v>
      </c>
      <c r="N17" s="5">
        <v>1720</v>
      </c>
    </row>
    <row r="18" spans="1:14" x14ac:dyDescent="0.25">
      <c r="A18" s="5">
        <v>17</v>
      </c>
      <c r="B18" s="5" t="s">
        <v>95</v>
      </c>
      <c r="C18" s="5"/>
      <c r="D18" s="5">
        <v>1494</v>
      </c>
      <c r="E18" s="5" t="s">
        <v>1</v>
      </c>
      <c r="F18" s="5">
        <v>7</v>
      </c>
      <c r="G18" s="5">
        <v>5</v>
      </c>
      <c r="H18" s="5">
        <v>0</v>
      </c>
      <c r="I18" s="5">
        <v>2</v>
      </c>
      <c r="J18" s="5"/>
      <c r="K18" s="5"/>
      <c r="L18" s="5">
        <v>5</v>
      </c>
      <c r="M18" s="2">
        <f t="shared" si="0"/>
        <v>0.7142857142857143</v>
      </c>
      <c r="N18" s="5">
        <v>1527</v>
      </c>
    </row>
    <row r="19" spans="1:14" x14ac:dyDescent="0.25">
      <c r="A19" s="5">
        <v>18</v>
      </c>
      <c r="B19" s="5" t="s">
        <v>96</v>
      </c>
      <c r="C19" s="5"/>
      <c r="D19" s="5">
        <v>1824</v>
      </c>
      <c r="E19" s="5" t="s">
        <v>60</v>
      </c>
      <c r="F19" s="5">
        <v>8</v>
      </c>
      <c r="G19" s="5">
        <v>3</v>
      </c>
      <c r="H19" s="5">
        <v>4</v>
      </c>
      <c r="I19" s="5">
        <v>1</v>
      </c>
      <c r="J19" s="5"/>
      <c r="K19" s="5"/>
      <c r="L19" s="5">
        <v>5</v>
      </c>
      <c r="M19" s="2">
        <f t="shared" si="0"/>
        <v>0.625</v>
      </c>
      <c r="N19" s="5">
        <v>1673</v>
      </c>
    </row>
    <row r="20" spans="1:14" x14ac:dyDescent="0.25">
      <c r="A20" s="5">
        <v>19</v>
      </c>
      <c r="B20" s="5" t="s">
        <v>6</v>
      </c>
      <c r="C20" s="5"/>
      <c r="D20" s="5">
        <v>1527</v>
      </c>
      <c r="E20" s="5" t="s">
        <v>7</v>
      </c>
      <c r="F20" s="5">
        <v>8</v>
      </c>
      <c r="G20" s="5">
        <v>4</v>
      </c>
      <c r="H20" s="5">
        <v>2</v>
      </c>
      <c r="I20" s="5">
        <v>2</v>
      </c>
      <c r="J20" s="5"/>
      <c r="K20" s="5"/>
      <c r="L20" s="5">
        <v>5</v>
      </c>
      <c r="M20" s="2">
        <f t="shared" si="0"/>
        <v>0.625</v>
      </c>
      <c r="N20" s="5">
        <v>1644</v>
      </c>
    </row>
    <row r="21" spans="1:14" x14ac:dyDescent="0.25">
      <c r="A21" s="5">
        <v>20</v>
      </c>
      <c r="B21" s="5" t="s">
        <v>97</v>
      </c>
      <c r="C21" s="5"/>
      <c r="D21" s="5">
        <v>1456</v>
      </c>
      <c r="E21" s="5" t="s">
        <v>94</v>
      </c>
      <c r="F21" s="5">
        <v>9</v>
      </c>
      <c r="G21" s="5">
        <v>4</v>
      </c>
      <c r="H21" s="5">
        <v>0</v>
      </c>
      <c r="I21" s="5">
        <v>4</v>
      </c>
      <c r="J21" s="5">
        <v>1</v>
      </c>
      <c r="K21" s="5"/>
      <c r="L21" s="5">
        <v>5</v>
      </c>
      <c r="M21" s="2">
        <f t="shared" si="0"/>
        <v>0.55555555555555558</v>
      </c>
      <c r="N21" s="5">
        <v>1486</v>
      </c>
    </row>
    <row r="22" spans="1:14" x14ac:dyDescent="0.25">
      <c r="A22" s="5">
        <v>21</v>
      </c>
      <c r="B22" s="5" t="s">
        <v>98</v>
      </c>
      <c r="C22" s="5"/>
      <c r="D22" s="5">
        <v>1716</v>
      </c>
      <c r="E22" s="5" t="s">
        <v>60</v>
      </c>
      <c r="F22" s="5">
        <v>6</v>
      </c>
      <c r="G22" s="5">
        <v>4</v>
      </c>
      <c r="H22" s="5">
        <v>1</v>
      </c>
      <c r="I22" s="5">
        <v>1</v>
      </c>
      <c r="J22" s="5"/>
      <c r="K22" s="5"/>
      <c r="L22" s="5">
        <v>4.5</v>
      </c>
      <c r="M22" s="2">
        <f t="shared" si="0"/>
        <v>0.75</v>
      </c>
      <c r="N22" s="5">
        <v>1803</v>
      </c>
    </row>
    <row r="23" spans="1:14" x14ac:dyDescent="0.25">
      <c r="A23" s="5">
        <v>22</v>
      </c>
      <c r="B23" s="5" t="s">
        <v>57</v>
      </c>
      <c r="C23" s="5"/>
      <c r="D23" s="5">
        <v>1800</v>
      </c>
      <c r="E23" s="5" t="s">
        <v>56</v>
      </c>
      <c r="F23" s="5">
        <v>7</v>
      </c>
      <c r="G23" s="5">
        <v>4</v>
      </c>
      <c r="H23" s="5">
        <v>1</v>
      </c>
      <c r="I23" s="5">
        <v>2</v>
      </c>
      <c r="J23" s="5"/>
      <c r="K23" s="5"/>
      <c r="L23" s="5">
        <v>4.5</v>
      </c>
      <c r="M23" s="2">
        <f t="shared" si="0"/>
        <v>0.6428571428571429</v>
      </c>
      <c r="N23" s="5">
        <v>1754</v>
      </c>
    </row>
    <row r="24" spans="1:14" x14ac:dyDescent="0.25">
      <c r="A24" s="5">
        <v>23</v>
      </c>
      <c r="B24" s="5" t="s">
        <v>86</v>
      </c>
      <c r="C24" s="5"/>
      <c r="D24" s="5">
        <v>1458</v>
      </c>
      <c r="E24" s="5" t="s">
        <v>56</v>
      </c>
      <c r="F24" s="5">
        <v>7</v>
      </c>
      <c r="G24" s="5">
        <v>3</v>
      </c>
      <c r="H24" s="5">
        <v>3</v>
      </c>
      <c r="I24" s="5">
        <v>1</v>
      </c>
      <c r="J24" s="5"/>
      <c r="K24" s="5"/>
      <c r="L24" s="5">
        <v>4.5</v>
      </c>
      <c r="M24" s="2">
        <f t="shared" si="0"/>
        <v>0.6428571428571429</v>
      </c>
      <c r="N24" s="5">
        <v>1587</v>
      </c>
    </row>
    <row r="25" spans="1:14" x14ac:dyDescent="0.25">
      <c r="A25" s="5">
        <v>24</v>
      </c>
      <c r="B25" s="5" t="s">
        <v>2</v>
      </c>
      <c r="C25" s="5" t="s">
        <v>0</v>
      </c>
      <c r="D25" s="5">
        <v>1476</v>
      </c>
      <c r="E25" s="5" t="s">
        <v>3</v>
      </c>
      <c r="F25" s="5">
        <v>7</v>
      </c>
      <c r="G25" s="5">
        <v>4</v>
      </c>
      <c r="H25" s="5">
        <v>1</v>
      </c>
      <c r="I25" s="5">
        <v>2</v>
      </c>
      <c r="J25" s="5"/>
      <c r="K25" s="5"/>
      <c r="L25" s="5">
        <v>4.5</v>
      </c>
      <c r="M25" s="2">
        <f t="shared" si="0"/>
        <v>0.6428571428571429</v>
      </c>
      <c r="N25" s="5">
        <v>1444</v>
      </c>
    </row>
    <row r="26" spans="1:14" x14ac:dyDescent="0.25">
      <c r="A26" s="5">
        <v>25</v>
      </c>
      <c r="B26" s="5" t="s">
        <v>99</v>
      </c>
      <c r="C26" s="5"/>
      <c r="D26" s="5">
        <v>1727</v>
      </c>
      <c r="E26" s="5" t="s">
        <v>94</v>
      </c>
      <c r="F26" s="5">
        <v>8</v>
      </c>
      <c r="G26" s="5">
        <v>2</v>
      </c>
      <c r="H26" s="5">
        <v>3</v>
      </c>
      <c r="I26" s="5">
        <v>0</v>
      </c>
      <c r="J26" s="5">
        <v>1</v>
      </c>
      <c r="K26" s="5">
        <v>2</v>
      </c>
      <c r="L26" s="5">
        <v>4.5</v>
      </c>
      <c r="M26" s="2">
        <f t="shared" si="0"/>
        <v>0.5625</v>
      </c>
      <c r="N26" s="5">
        <v>1740</v>
      </c>
    </row>
    <row r="27" spans="1:14" x14ac:dyDescent="0.25">
      <c r="A27" s="5">
        <v>26</v>
      </c>
      <c r="B27" s="5" t="s">
        <v>66</v>
      </c>
      <c r="C27" s="5"/>
      <c r="D27" s="5">
        <v>1775</v>
      </c>
      <c r="E27" s="5" t="s">
        <v>54</v>
      </c>
      <c r="F27" s="5">
        <v>8</v>
      </c>
      <c r="G27" s="5">
        <v>0</v>
      </c>
      <c r="H27" s="5">
        <v>7</v>
      </c>
      <c r="I27" s="5">
        <v>0</v>
      </c>
      <c r="J27" s="5">
        <v>1</v>
      </c>
      <c r="K27" s="5"/>
      <c r="L27" s="5">
        <v>4.5</v>
      </c>
      <c r="M27" s="2">
        <f t="shared" si="0"/>
        <v>0.5625</v>
      </c>
      <c r="N27" s="5">
        <v>1701</v>
      </c>
    </row>
    <row r="28" spans="1:14" x14ac:dyDescent="0.25">
      <c r="A28" s="5">
        <v>27</v>
      </c>
      <c r="B28" s="5" t="s">
        <v>11</v>
      </c>
      <c r="C28" s="5"/>
      <c r="D28" s="5">
        <v>1699</v>
      </c>
      <c r="E28" s="5" t="s">
        <v>7</v>
      </c>
      <c r="F28" s="5">
        <v>9</v>
      </c>
      <c r="G28" s="5">
        <v>2</v>
      </c>
      <c r="H28" s="5">
        <v>5</v>
      </c>
      <c r="I28" s="5">
        <v>1</v>
      </c>
      <c r="J28" s="5"/>
      <c r="K28" s="5">
        <v>1</v>
      </c>
      <c r="L28" s="5">
        <v>4.5</v>
      </c>
      <c r="M28" s="2">
        <f t="shared" si="0"/>
        <v>0.5</v>
      </c>
      <c r="N28" s="5">
        <v>1593</v>
      </c>
    </row>
    <row r="29" spans="1:14" x14ac:dyDescent="0.25">
      <c r="A29" s="5">
        <v>28</v>
      </c>
      <c r="B29" s="5" t="s">
        <v>100</v>
      </c>
      <c r="C29" s="5"/>
      <c r="D29" s="5">
        <v>1346</v>
      </c>
      <c r="E29" s="5" t="s">
        <v>94</v>
      </c>
      <c r="F29" s="5">
        <v>9</v>
      </c>
      <c r="G29" s="5">
        <v>3</v>
      </c>
      <c r="H29" s="5">
        <v>3</v>
      </c>
      <c r="I29" s="5">
        <v>3</v>
      </c>
      <c r="J29" s="5"/>
      <c r="K29" s="5"/>
      <c r="L29" s="5">
        <v>4.5</v>
      </c>
      <c r="M29" s="2">
        <f t="shared" si="0"/>
        <v>0.5</v>
      </c>
      <c r="N29" s="5">
        <v>1373</v>
      </c>
    </row>
    <row r="30" spans="1:14" x14ac:dyDescent="0.25">
      <c r="A30" s="5">
        <v>29</v>
      </c>
      <c r="B30" s="5" t="s">
        <v>31</v>
      </c>
      <c r="C30" s="5"/>
      <c r="D30" s="5">
        <v>1500</v>
      </c>
      <c r="E30" s="5" t="s">
        <v>47</v>
      </c>
      <c r="F30" s="5">
        <v>6</v>
      </c>
      <c r="G30" s="5">
        <v>2</v>
      </c>
      <c r="H30" s="5">
        <v>2</v>
      </c>
      <c r="I30" s="5">
        <v>1</v>
      </c>
      <c r="J30" s="5">
        <v>1</v>
      </c>
      <c r="K30" s="5"/>
      <c r="L30" s="5">
        <v>4</v>
      </c>
      <c r="M30" s="2">
        <f t="shared" si="0"/>
        <v>0.66666666666666663</v>
      </c>
      <c r="N30" s="5">
        <v>1770</v>
      </c>
    </row>
    <row r="31" spans="1:14" x14ac:dyDescent="0.25">
      <c r="A31" s="5">
        <v>30</v>
      </c>
      <c r="B31" s="5" t="s">
        <v>67</v>
      </c>
      <c r="C31" s="5"/>
      <c r="D31" s="5">
        <v>1572</v>
      </c>
      <c r="E31" s="5" t="s">
        <v>56</v>
      </c>
      <c r="F31" s="5">
        <v>7</v>
      </c>
      <c r="G31" s="5">
        <v>3</v>
      </c>
      <c r="H31" s="5">
        <v>0</v>
      </c>
      <c r="I31" s="5">
        <v>2</v>
      </c>
      <c r="J31" s="5">
        <v>1</v>
      </c>
      <c r="K31" s="5">
        <v>1</v>
      </c>
      <c r="L31" s="5">
        <v>4</v>
      </c>
      <c r="M31" s="2">
        <f t="shared" si="0"/>
        <v>0.5714285714285714</v>
      </c>
      <c r="N31" s="5">
        <v>1729</v>
      </c>
    </row>
    <row r="32" spans="1:14" x14ac:dyDescent="0.25">
      <c r="A32" s="5">
        <v>31</v>
      </c>
      <c r="B32" s="5" t="s">
        <v>71</v>
      </c>
      <c r="C32" s="5"/>
      <c r="D32" s="5">
        <v>1617</v>
      </c>
      <c r="E32" s="5" t="s">
        <v>60</v>
      </c>
      <c r="F32" s="5">
        <v>7</v>
      </c>
      <c r="G32" s="5">
        <v>2</v>
      </c>
      <c r="H32" s="5">
        <v>4</v>
      </c>
      <c r="I32" s="5">
        <v>1</v>
      </c>
      <c r="J32" s="5"/>
      <c r="K32" s="5"/>
      <c r="L32" s="5">
        <v>4</v>
      </c>
      <c r="M32" s="2">
        <f t="shared" si="0"/>
        <v>0.5714285714285714</v>
      </c>
      <c r="N32" s="5">
        <v>1604</v>
      </c>
    </row>
    <row r="33" spans="1:14" x14ac:dyDescent="0.25">
      <c r="A33" s="5">
        <v>32</v>
      </c>
      <c r="B33" s="5" t="s">
        <v>101</v>
      </c>
      <c r="C33" s="5"/>
      <c r="D33" s="5">
        <v>1341</v>
      </c>
      <c r="E33" s="5" t="s">
        <v>102</v>
      </c>
      <c r="F33" s="5">
        <v>7</v>
      </c>
      <c r="G33" s="5">
        <v>3</v>
      </c>
      <c r="H33" s="5">
        <v>2</v>
      </c>
      <c r="I33" s="5">
        <v>2</v>
      </c>
      <c r="J33" s="5"/>
      <c r="K33" s="5"/>
      <c r="L33" s="5">
        <v>4</v>
      </c>
      <c r="M33" s="2">
        <f t="shared" si="0"/>
        <v>0.5714285714285714</v>
      </c>
      <c r="N33" s="5">
        <v>1416</v>
      </c>
    </row>
    <row r="34" spans="1:14" x14ac:dyDescent="0.25">
      <c r="A34" s="5">
        <v>33</v>
      </c>
      <c r="B34" s="5" t="s">
        <v>14</v>
      </c>
      <c r="C34" s="5"/>
      <c r="D34" s="5">
        <v>1605</v>
      </c>
      <c r="E34" s="5" t="s">
        <v>3</v>
      </c>
      <c r="F34" s="5">
        <v>8</v>
      </c>
      <c r="G34" s="5">
        <v>2</v>
      </c>
      <c r="H34" s="5">
        <v>4</v>
      </c>
      <c r="I34" s="5">
        <v>2</v>
      </c>
      <c r="J34" s="5"/>
      <c r="K34" s="5"/>
      <c r="L34" s="5">
        <v>4</v>
      </c>
      <c r="M34" s="2">
        <f t="shared" ref="M34:M65" si="1">L34/F34</f>
        <v>0.5</v>
      </c>
      <c r="N34" s="5">
        <v>1571</v>
      </c>
    </row>
    <row r="35" spans="1:14" x14ac:dyDescent="0.25">
      <c r="A35" s="5">
        <v>34</v>
      </c>
      <c r="B35" s="5" t="s">
        <v>103</v>
      </c>
      <c r="C35" s="5"/>
      <c r="D35" s="5">
        <v>1581</v>
      </c>
      <c r="E35" s="5" t="s">
        <v>1</v>
      </c>
      <c r="F35" s="5">
        <v>8</v>
      </c>
      <c r="G35" s="5">
        <v>1</v>
      </c>
      <c r="H35" s="5">
        <v>6</v>
      </c>
      <c r="I35" s="5">
        <v>1</v>
      </c>
      <c r="J35" s="5"/>
      <c r="K35" s="5"/>
      <c r="L35" s="5">
        <v>4</v>
      </c>
      <c r="M35" s="2">
        <f t="shared" si="1"/>
        <v>0.5</v>
      </c>
      <c r="N35" s="5">
        <v>1450</v>
      </c>
    </row>
    <row r="36" spans="1:14" x14ac:dyDescent="0.25">
      <c r="A36" s="5">
        <v>35</v>
      </c>
      <c r="B36" s="5" t="s">
        <v>104</v>
      </c>
      <c r="C36" s="5"/>
      <c r="D36" s="5">
        <v>1705</v>
      </c>
      <c r="E36" s="5" t="s">
        <v>94</v>
      </c>
      <c r="F36" s="5">
        <v>9</v>
      </c>
      <c r="G36" s="5">
        <v>3</v>
      </c>
      <c r="H36" s="5">
        <v>2</v>
      </c>
      <c r="I36" s="5">
        <v>3</v>
      </c>
      <c r="J36" s="5"/>
      <c r="K36" s="5">
        <v>1</v>
      </c>
      <c r="L36" s="5">
        <v>4</v>
      </c>
      <c r="M36" s="2">
        <f t="shared" si="1"/>
        <v>0.44444444444444442</v>
      </c>
      <c r="N36" s="5">
        <v>1564</v>
      </c>
    </row>
    <row r="37" spans="1:14" x14ac:dyDescent="0.25">
      <c r="A37" s="5">
        <v>36</v>
      </c>
      <c r="B37" s="5" t="s">
        <v>105</v>
      </c>
      <c r="C37" s="5"/>
      <c r="D37" s="5">
        <v>1775</v>
      </c>
      <c r="E37" s="5" t="s">
        <v>102</v>
      </c>
      <c r="F37" s="5">
        <v>4</v>
      </c>
      <c r="G37" s="5">
        <v>3</v>
      </c>
      <c r="H37" s="5">
        <v>1</v>
      </c>
      <c r="I37" s="5">
        <v>0</v>
      </c>
      <c r="J37" s="5"/>
      <c r="K37" s="5"/>
      <c r="L37" s="5">
        <v>3.5</v>
      </c>
      <c r="M37" s="2">
        <f t="shared" si="1"/>
        <v>0.875</v>
      </c>
      <c r="N37" s="5">
        <v>2000</v>
      </c>
    </row>
    <row r="38" spans="1:14" x14ac:dyDescent="0.25">
      <c r="A38" s="5">
        <v>37</v>
      </c>
      <c r="B38" s="5" t="s">
        <v>9</v>
      </c>
      <c r="C38" s="5"/>
      <c r="D38" s="5">
        <v>1760</v>
      </c>
      <c r="E38" s="5" t="s">
        <v>7</v>
      </c>
      <c r="F38" s="5">
        <v>5</v>
      </c>
      <c r="G38" s="5">
        <v>2</v>
      </c>
      <c r="H38" s="5">
        <v>3</v>
      </c>
      <c r="I38" s="5">
        <v>0</v>
      </c>
      <c r="J38" s="5"/>
      <c r="K38" s="5"/>
      <c r="L38" s="5">
        <v>3.5</v>
      </c>
      <c r="M38" s="2">
        <f t="shared" si="1"/>
        <v>0.7</v>
      </c>
      <c r="N38" s="5">
        <v>1822</v>
      </c>
    </row>
    <row r="39" spans="1:14" x14ac:dyDescent="0.25">
      <c r="A39" s="5">
        <v>38</v>
      </c>
      <c r="B39" s="5" t="s">
        <v>106</v>
      </c>
      <c r="C39" s="5"/>
      <c r="D39" s="5">
        <v>1824</v>
      </c>
      <c r="E39" s="5" t="s">
        <v>107</v>
      </c>
      <c r="F39" s="5">
        <v>6</v>
      </c>
      <c r="G39" s="5">
        <v>2</v>
      </c>
      <c r="H39" s="5">
        <v>1</v>
      </c>
      <c r="I39" s="5">
        <v>2</v>
      </c>
      <c r="J39" s="5">
        <v>1</v>
      </c>
      <c r="K39" s="5"/>
      <c r="L39" s="5">
        <v>3.5</v>
      </c>
      <c r="M39" s="2">
        <f t="shared" si="1"/>
        <v>0.58333333333333337</v>
      </c>
      <c r="N39" s="5">
        <v>1695</v>
      </c>
    </row>
    <row r="40" spans="1:14" x14ac:dyDescent="0.25">
      <c r="A40" s="5">
        <v>39</v>
      </c>
      <c r="B40" s="5" t="s">
        <v>65</v>
      </c>
      <c r="C40" s="5"/>
      <c r="D40" s="5">
        <v>1480</v>
      </c>
      <c r="E40" s="5" t="s">
        <v>60</v>
      </c>
      <c r="F40" s="5">
        <v>6</v>
      </c>
      <c r="G40" s="5">
        <v>2</v>
      </c>
      <c r="H40" s="5">
        <v>3</v>
      </c>
      <c r="I40" s="5">
        <v>1</v>
      </c>
      <c r="J40" s="5"/>
      <c r="K40" s="5"/>
      <c r="L40" s="5">
        <v>3.5</v>
      </c>
      <c r="M40" s="2">
        <f t="shared" si="1"/>
        <v>0.58333333333333337</v>
      </c>
      <c r="N40" s="5">
        <v>1480</v>
      </c>
    </row>
    <row r="41" spans="1:14" x14ac:dyDescent="0.25">
      <c r="A41" s="5">
        <v>40</v>
      </c>
      <c r="B41" s="5" t="s">
        <v>20</v>
      </c>
      <c r="C41" s="5"/>
      <c r="D41" s="5">
        <v>1472</v>
      </c>
      <c r="E41" s="5" t="s">
        <v>7</v>
      </c>
      <c r="F41" s="5">
        <v>6</v>
      </c>
      <c r="G41" s="5">
        <v>1</v>
      </c>
      <c r="H41" s="5">
        <v>3</v>
      </c>
      <c r="I41" s="5">
        <v>1</v>
      </c>
      <c r="J41" s="5">
        <v>1</v>
      </c>
      <c r="K41" s="5"/>
      <c r="L41" s="5">
        <v>3.5</v>
      </c>
      <c r="M41" s="2">
        <f t="shared" si="1"/>
        <v>0.58333333333333337</v>
      </c>
      <c r="N41" s="5">
        <v>1476</v>
      </c>
    </row>
    <row r="42" spans="1:14" x14ac:dyDescent="0.25">
      <c r="A42" s="5">
        <v>41</v>
      </c>
      <c r="B42" s="5" t="s">
        <v>89</v>
      </c>
      <c r="C42" s="5"/>
      <c r="D42" s="5"/>
      <c r="E42" s="5" t="s">
        <v>56</v>
      </c>
      <c r="F42" s="5">
        <v>6</v>
      </c>
      <c r="G42" s="5">
        <v>1</v>
      </c>
      <c r="H42" s="5">
        <v>1</v>
      </c>
      <c r="I42" s="5">
        <v>2</v>
      </c>
      <c r="J42" s="5">
        <v>2</v>
      </c>
      <c r="K42" s="5"/>
      <c r="L42" s="5">
        <v>3.5</v>
      </c>
      <c r="M42" s="2">
        <f t="shared" si="1"/>
        <v>0.58333333333333337</v>
      </c>
      <c r="N42" s="5">
        <v>0</v>
      </c>
    </row>
    <row r="43" spans="1:14" x14ac:dyDescent="0.25">
      <c r="A43" s="5">
        <v>42</v>
      </c>
      <c r="B43" s="5" t="s">
        <v>69</v>
      </c>
      <c r="C43" s="5"/>
      <c r="D43" s="5">
        <v>1769</v>
      </c>
      <c r="E43" s="5" t="s">
        <v>60</v>
      </c>
      <c r="F43" s="5">
        <v>7</v>
      </c>
      <c r="G43" s="5">
        <v>2</v>
      </c>
      <c r="H43" s="5">
        <v>3</v>
      </c>
      <c r="I43" s="5">
        <v>2</v>
      </c>
      <c r="J43" s="5"/>
      <c r="K43" s="5"/>
      <c r="L43" s="5">
        <v>3.5</v>
      </c>
      <c r="M43" s="2">
        <f t="shared" si="1"/>
        <v>0.5</v>
      </c>
      <c r="N43" s="5">
        <v>1756</v>
      </c>
    </row>
    <row r="44" spans="1:14" x14ac:dyDescent="0.25">
      <c r="A44" s="5">
        <v>43</v>
      </c>
      <c r="B44" s="5" t="s">
        <v>27</v>
      </c>
      <c r="C44" s="5"/>
      <c r="D44" s="5">
        <v>1677</v>
      </c>
      <c r="E44" s="5" t="s">
        <v>1</v>
      </c>
      <c r="F44" s="5">
        <v>7</v>
      </c>
      <c r="G44" s="5">
        <v>0</v>
      </c>
      <c r="H44" s="5">
        <v>5</v>
      </c>
      <c r="I44" s="5">
        <v>1</v>
      </c>
      <c r="J44" s="5">
        <v>1</v>
      </c>
      <c r="K44" s="5"/>
      <c r="L44" s="5">
        <v>3.5</v>
      </c>
      <c r="M44" s="2">
        <f t="shared" si="1"/>
        <v>0.5</v>
      </c>
      <c r="N44" s="5">
        <v>1643</v>
      </c>
    </row>
    <row r="45" spans="1:14" x14ac:dyDescent="0.25">
      <c r="A45" s="5">
        <v>44</v>
      </c>
      <c r="B45" s="5" t="s">
        <v>108</v>
      </c>
      <c r="C45" s="5"/>
      <c r="D45" s="5">
        <v>1682</v>
      </c>
      <c r="E45" s="5" t="s">
        <v>102</v>
      </c>
      <c r="F45" s="5">
        <v>8</v>
      </c>
      <c r="G45" s="5">
        <v>0</v>
      </c>
      <c r="H45" s="5">
        <v>5</v>
      </c>
      <c r="I45" s="5">
        <v>2</v>
      </c>
      <c r="J45" s="5">
        <v>1</v>
      </c>
      <c r="K45" s="5"/>
      <c r="L45" s="5">
        <v>3.5</v>
      </c>
      <c r="M45" s="2">
        <f t="shared" si="1"/>
        <v>0.4375</v>
      </c>
      <c r="N45" s="5">
        <v>1601</v>
      </c>
    </row>
    <row r="46" spans="1:14" x14ac:dyDescent="0.25">
      <c r="A46" s="5">
        <v>45</v>
      </c>
      <c r="B46" s="5" t="s">
        <v>55</v>
      </c>
      <c r="C46" s="5"/>
      <c r="D46" s="5">
        <v>1780</v>
      </c>
      <c r="E46" s="5" t="s">
        <v>56</v>
      </c>
      <c r="F46" s="5">
        <v>8</v>
      </c>
      <c r="G46" s="5">
        <v>0</v>
      </c>
      <c r="H46" s="5">
        <v>3</v>
      </c>
      <c r="I46" s="5">
        <v>1</v>
      </c>
      <c r="J46" s="5">
        <v>2</v>
      </c>
      <c r="K46" s="5">
        <v>2</v>
      </c>
      <c r="L46" s="5">
        <v>3.5</v>
      </c>
      <c r="M46" s="2">
        <f t="shared" si="1"/>
        <v>0.4375</v>
      </c>
      <c r="N46" s="5">
        <v>1549</v>
      </c>
    </row>
    <row r="47" spans="1:14" x14ac:dyDescent="0.25">
      <c r="A47" s="5">
        <v>46</v>
      </c>
      <c r="B47" s="5" t="s">
        <v>109</v>
      </c>
      <c r="C47" s="5"/>
      <c r="D47" s="5">
        <v>1540</v>
      </c>
      <c r="E47" s="5" t="s">
        <v>94</v>
      </c>
      <c r="F47" s="5">
        <v>8</v>
      </c>
      <c r="G47" s="5">
        <v>1</v>
      </c>
      <c r="H47" s="5">
        <v>5</v>
      </c>
      <c r="I47" s="5">
        <v>1</v>
      </c>
      <c r="J47" s="5"/>
      <c r="K47" s="5">
        <v>1</v>
      </c>
      <c r="L47" s="5">
        <v>3.5</v>
      </c>
      <c r="M47" s="2">
        <f t="shared" si="1"/>
        <v>0.4375</v>
      </c>
      <c r="N47" s="5">
        <v>1544</v>
      </c>
    </row>
    <row r="48" spans="1:14" x14ac:dyDescent="0.25">
      <c r="A48" s="5">
        <v>47</v>
      </c>
      <c r="B48" s="5" t="s">
        <v>110</v>
      </c>
      <c r="C48" s="5"/>
      <c r="D48" s="5">
        <v>1014</v>
      </c>
      <c r="E48" s="5" t="s">
        <v>60</v>
      </c>
      <c r="F48" s="5">
        <v>8</v>
      </c>
      <c r="G48" s="5">
        <v>3</v>
      </c>
      <c r="H48" s="5">
        <v>1</v>
      </c>
      <c r="I48" s="5">
        <v>4</v>
      </c>
      <c r="J48" s="5"/>
      <c r="K48" s="5"/>
      <c r="L48" s="5">
        <v>3.5</v>
      </c>
      <c r="M48" s="2">
        <f t="shared" si="1"/>
        <v>0.4375</v>
      </c>
      <c r="N48" s="5">
        <v>1528</v>
      </c>
    </row>
    <row r="49" spans="1:14" x14ac:dyDescent="0.25">
      <c r="A49" s="5">
        <v>48</v>
      </c>
      <c r="B49" s="5" t="s">
        <v>81</v>
      </c>
      <c r="C49" s="5"/>
      <c r="D49" s="5">
        <v>1479</v>
      </c>
      <c r="E49" s="5" t="s">
        <v>60</v>
      </c>
      <c r="F49" s="5">
        <v>8</v>
      </c>
      <c r="G49" s="5">
        <v>3</v>
      </c>
      <c r="H49" s="5">
        <v>1</v>
      </c>
      <c r="I49" s="5">
        <v>4</v>
      </c>
      <c r="J49" s="5"/>
      <c r="K49" s="5"/>
      <c r="L49" s="5">
        <v>3.5</v>
      </c>
      <c r="M49" s="2">
        <f t="shared" si="1"/>
        <v>0.4375</v>
      </c>
      <c r="N49" s="5">
        <v>1515</v>
      </c>
    </row>
    <row r="50" spans="1:14" x14ac:dyDescent="0.25">
      <c r="A50" s="5">
        <v>49</v>
      </c>
      <c r="B50" s="5" t="s">
        <v>111</v>
      </c>
      <c r="C50" s="5"/>
      <c r="D50" s="5">
        <v>1440</v>
      </c>
      <c r="E50" s="5" t="s">
        <v>102</v>
      </c>
      <c r="F50" s="5">
        <v>8</v>
      </c>
      <c r="G50" s="5">
        <v>3</v>
      </c>
      <c r="H50" s="5">
        <v>1</v>
      </c>
      <c r="I50" s="5">
        <v>4</v>
      </c>
      <c r="J50" s="5"/>
      <c r="K50" s="5"/>
      <c r="L50" s="5">
        <v>3.5</v>
      </c>
      <c r="M50" s="2">
        <f t="shared" si="1"/>
        <v>0.4375</v>
      </c>
      <c r="N50" s="5">
        <v>1379</v>
      </c>
    </row>
    <row r="51" spans="1:14" x14ac:dyDescent="0.25">
      <c r="A51" s="5">
        <v>50</v>
      </c>
      <c r="B51" s="5" t="s">
        <v>4</v>
      </c>
      <c r="C51" s="5"/>
      <c r="D51" s="5">
        <v>1682</v>
      </c>
      <c r="E51" s="5" t="s">
        <v>3</v>
      </c>
      <c r="F51" s="5">
        <v>9</v>
      </c>
      <c r="G51" s="5">
        <v>2</v>
      </c>
      <c r="H51" s="5">
        <v>3</v>
      </c>
      <c r="I51" s="5">
        <v>4</v>
      </c>
      <c r="J51" s="5"/>
      <c r="K51" s="5"/>
      <c r="L51" s="5">
        <v>3.5</v>
      </c>
      <c r="M51" s="2">
        <f t="shared" si="1"/>
        <v>0.3888888888888889</v>
      </c>
      <c r="N51" s="5">
        <v>1516</v>
      </c>
    </row>
    <row r="52" spans="1:14" x14ac:dyDescent="0.25">
      <c r="A52" s="5">
        <v>51</v>
      </c>
      <c r="B52" s="5" t="s">
        <v>72</v>
      </c>
      <c r="C52" s="5"/>
      <c r="D52" s="5">
        <v>1536</v>
      </c>
      <c r="E52" s="5" t="s">
        <v>56</v>
      </c>
      <c r="F52" s="5">
        <v>9</v>
      </c>
      <c r="G52" s="5">
        <v>3</v>
      </c>
      <c r="H52" s="5">
        <v>1</v>
      </c>
      <c r="I52" s="5">
        <v>5</v>
      </c>
      <c r="J52" s="5"/>
      <c r="K52" s="5"/>
      <c r="L52" s="5">
        <v>3.5</v>
      </c>
      <c r="M52" s="2">
        <f t="shared" si="1"/>
        <v>0.3888888888888889</v>
      </c>
      <c r="N52" s="5">
        <v>1423</v>
      </c>
    </row>
    <row r="53" spans="1:14" x14ac:dyDescent="0.25">
      <c r="A53" s="5">
        <v>52</v>
      </c>
      <c r="B53" s="5" t="s">
        <v>74</v>
      </c>
      <c r="C53" s="5"/>
      <c r="D53" s="5">
        <v>1488</v>
      </c>
      <c r="E53" s="5" t="s">
        <v>54</v>
      </c>
      <c r="F53" s="5">
        <v>9</v>
      </c>
      <c r="G53" s="5">
        <v>2</v>
      </c>
      <c r="H53" s="5">
        <v>3</v>
      </c>
      <c r="I53" s="5">
        <v>4</v>
      </c>
      <c r="J53" s="5"/>
      <c r="K53" s="5"/>
      <c r="L53" s="5">
        <v>3.5</v>
      </c>
      <c r="M53" s="2">
        <f t="shared" si="1"/>
        <v>0.3888888888888889</v>
      </c>
      <c r="N53" s="5">
        <v>1409</v>
      </c>
    </row>
    <row r="54" spans="1:14" x14ac:dyDescent="0.25">
      <c r="A54" s="5">
        <v>53</v>
      </c>
      <c r="B54" s="5" t="s">
        <v>68</v>
      </c>
      <c r="C54" s="5"/>
      <c r="D54" s="5">
        <v>1394</v>
      </c>
      <c r="E54" s="5" t="s">
        <v>56</v>
      </c>
      <c r="F54" s="5">
        <v>9</v>
      </c>
      <c r="G54" s="5">
        <v>3</v>
      </c>
      <c r="H54" s="5">
        <v>1</v>
      </c>
      <c r="I54" s="5">
        <v>4</v>
      </c>
      <c r="J54" s="5"/>
      <c r="K54" s="5">
        <v>1</v>
      </c>
      <c r="L54" s="5">
        <v>3.5</v>
      </c>
      <c r="M54" s="2">
        <f t="shared" si="1"/>
        <v>0.3888888888888889</v>
      </c>
      <c r="N54" s="5">
        <v>1397</v>
      </c>
    </row>
    <row r="55" spans="1:14" x14ac:dyDescent="0.25">
      <c r="A55" s="5">
        <v>54</v>
      </c>
      <c r="B55" s="5" t="s">
        <v>22</v>
      </c>
      <c r="C55" s="5"/>
      <c r="D55" s="5">
        <v>1688</v>
      </c>
      <c r="E55" s="5" t="s">
        <v>1</v>
      </c>
      <c r="F55" s="5">
        <v>4</v>
      </c>
      <c r="G55" s="5">
        <v>3</v>
      </c>
      <c r="H55" s="5">
        <v>0</v>
      </c>
      <c r="I55" s="5">
        <v>0</v>
      </c>
      <c r="J55" s="5"/>
      <c r="K55" s="5">
        <v>1</v>
      </c>
      <c r="L55" s="5">
        <v>3</v>
      </c>
      <c r="M55" s="2">
        <f t="shared" si="1"/>
        <v>0.75</v>
      </c>
      <c r="N55" s="5">
        <v>2172</v>
      </c>
    </row>
    <row r="56" spans="1:14" x14ac:dyDescent="0.25">
      <c r="A56" s="5">
        <v>55</v>
      </c>
      <c r="B56" s="5" t="s">
        <v>17</v>
      </c>
      <c r="C56" s="5"/>
      <c r="D56" s="5">
        <v>1821</v>
      </c>
      <c r="E56" s="5" t="s">
        <v>7</v>
      </c>
      <c r="F56" s="5">
        <v>4</v>
      </c>
      <c r="G56" s="5">
        <v>3</v>
      </c>
      <c r="H56" s="5">
        <v>0</v>
      </c>
      <c r="I56" s="5">
        <v>1</v>
      </c>
      <c r="J56" s="5"/>
      <c r="K56" s="5"/>
      <c r="L56" s="5">
        <v>3</v>
      </c>
      <c r="M56" s="2">
        <f t="shared" si="1"/>
        <v>0.75</v>
      </c>
      <c r="N56" s="5">
        <v>1910</v>
      </c>
    </row>
    <row r="57" spans="1:14" x14ac:dyDescent="0.25">
      <c r="A57" s="5">
        <v>56</v>
      </c>
      <c r="B57" s="5" t="s">
        <v>13</v>
      </c>
      <c r="C57" s="5"/>
      <c r="D57" s="5">
        <v>1498</v>
      </c>
      <c r="E57" s="5" t="s">
        <v>7</v>
      </c>
      <c r="F57" s="5">
        <v>4</v>
      </c>
      <c r="G57" s="5">
        <v>2</v>
      </c>
      <c r="H57" s="5">
        <v>2</v>
      </c>
      <c r="I57" s="5">
        <v>0</v>
      </c>
      <c r="J57" s="5"/>
      <c r="K57" s="5"/>
      <c r="L57" s="5">
        <v>3</v>
      </c>
      <c r="M57" s="2">
        <f t="shared" si="1"/>
        <v>0.75</v>
      </c>
      <c r="N57" s="5">
        <v>1580</v>
      </c>
    </row>
    <row r="58" spans="1:14" x14ac:dyDescent="0.25">
      <c r="A58" s="5">
        <v>57</v>
      </c>
      <c r="B58" s="5" t="s">
        <v>112</v>
      </c>
      <c r="C58" s="5"/>
      <c r="D58" s="5">
        <v>1350</v>
      </c>
      <c r="E58" s="5" t="s">
        <v>102</v>
      </c>
      <c r="F58" s="5">
        <v>4</v>
      </c>
      <c r="G58" s="5">
        <v>3</v>
      </c>
      <c r="H58" s="5">
        <v>0</v>
      </c>
      <c r="I58" s="5">
        <v>1</v>
      </c>
      <c r="J58" s="5"/>
      <c r="K58" s="5"/>
      <c r="L58" s="5">
        <v>3</v>
      </c>
      <c r="M58" s="2">
        <f t="shared" si="1"/>
        <v>0.75</v>
      </c>
      <c r="N58" s="5">
        <v>1484</v>
      </c>
    </row>
    <row r="59" spans="1:14" x14ac:dyDescent="0.25">
      <c r="A59" s="5">
        <v>58</v>
      </c>
      <c r="B59" s="5" t="s">
        <v>113</v>
      </c>
      <c r="C59" s="5"/>
      <c r="D59" s="5">
        <v>1839</v>
      </c>
      <c r="E59" s="5" t="s">
        <v>1</v>
      </c>
      <c r="F59" s="5">
        <v>5</v>
      </c>
      <c r="G59" s="5">
        <v>1</v>
      </c>
      <c r="H59" s="5">
        <v>2</v>
      </c>
      <c r="I59" s="5">
        <v>1</v>
      </c>
      <c r="J59" s="5">
        <v>1</v>
      </c>
      <c r="K59" s="5"/>
      <c r="L59" s="5">
        <v>3</v>
      </c>
      <c r="M59" s="2">
        <f t="shared" si="1"/>
        <v>0.6</v>
      </c>
      <c r="N59" s="5">
        <v>1801</v>
      </c>
    </row>
    <row r="60" spans="1:14" x14ac:dyDescent="0.25">
      <c r="A60" s="5">
        <v>59</v>
      </c>
      <c r="B60" s="5" t="s">
        <v>114</v>
      </c>
      <c r="C60" s="5"/>
      <c r="D60" s="5">
        <v>1483</v>
      </c>
      <c r="E60" s="5" t="s">
        <v>102</v>
      </c>
      <c r="F60" s="5">
        <v>6</v>
      </c>
      <c r="G60" s="5">
        <v>2</v>
      </c>
      <c r="H60" s="5">
        <v>2</v>
      </c>
      <c r="I60" s="5">
        <v>2</v>
      </c>
      <c r="J60" s="5"/>
      <c r="K60" s="5"/>
      <c r="L60" s="5">
        <v>3</v>
      </c>
      <c r="M60" s="2">
        <f t="shared" si="1"/>
        <v>0.5</v>
      </c>
      <c r="N60" s="5">
        <v>1535</v>
      </c>
    </row>
    <row r="61" spans="1:14" x14ac:dyDescent="0.25">
      <c r="A61" s="5">
        <v>60</v>
      </c>
      <c r="B61" s="5" t="s">
        <v>116</v>
      </c>
      <c r="C61" s="5"/>
      <c r="D61" s="5">
        <v>1331</v>
      </c>
      <c r="E61" s="5" t="s">
        <v>107</v>
      </c>
      <c r="F61" s="5">
        <v>8</v>
      </c>
      <c r="G61" s="5">
        <v>1</v>
      </c>
      <c r="H61" s="5">
        <v>4</v>
      </c>
      <c r="I61" s="5">
        <v>3</v>
      </c>
      <c r="J61" s="5"/>
      <c r="K61" s="5"/>
      <c r="L61" s="5">
        <v>3</v>
      </c>
      <c r="M61" s="2">
        <f t="shared" si="1"/>
        <v>0.375</v>
      </c>
      <c r="N61" s="5">
        <v>1383</v>
      </c>
    </row>
    <row r="62" spans="1:14" x14ac:dyDescent="0.25">
      <c r="A62" s="5">
        <v>61</v>
      </c>
      <c r="B62" s="5" t="s">
        <v>115</v>
      </c>
      <c r="C62" s="5"/>
      <c r="D62" s="5">
        <v>1456</v>
      </c>
      <c r="E62" s="5" t="s">
        <v>94</v>
      </c>
      <c r="F62" s="5">
        <v>8</v>
      </c>
      <c r="G62" s="5">
        <v>1</v>
      </c>
      <c r="H62" s="5">
        <v>4</v>
      </c>
      <c r="I62" s="5">
        <v>3</v>
      </c>
      <c r="J62" s="5"/>
      <c r="K62" s="5"/>
      <c r="L62" s="5">
        <v>3</v>
      </c>
      <c r="M62" s="2">
        <f t="shared" si="1"/>
        <v>0.375</v>
      </c>
      <c r="N62" s="5">
        <v>1375</v>
      </c>
    </row>
    <row r="63" spans="1:14" x14ac:dyDescent="0.25">
      <c r="A63" s="5">
        <v>62</v>
      </c>
      <c r="B63" s="5" t="s">
        <v>64</v>
      </c>
      <c r="C63" s="5"/>
      <c r="D63" s="5">
        <v>1399</v>
      </c>
      <c r="E63" s="5" t="s">
        <v>54</v>
      </c>
      <c r="F63" s="5">
        <v>8</v>
      </c>
      <c r="G63" s="5">
        <v>1</v>
      </c>
      <c r="H63" s="5">
        <v>4</v>
      </c>
      <c r="I63" s="5">
        <v>3</v>
      </c>
      <c r="J63" s="5"/>
      <c r="K63" s="5"/>
      <c r="L63" s="5">
        <v>3</v>
      </c>
      <c r="M63" s="2">
        <f t="shared" si="1"/>
        <v>0.375</v>
      </c>
      <c r="N63" s="5">
        <v>1361</v>
      </c>
    </row>
    <row r="64" spans="1:14" x14ac:dyDescent="0.25">
      <c r="A64" s="5">
        <v>63</v>
      </c>
      <c r="B64" s="5" t="s">
        <v>117</v>
      </c>
      <c r="C64" s="5"/>
      <c r="D64" s="5">
        <v>1690</v>
      </c>
      <c r="E64" s="5" t="s">
        <v>1</v>
      </c>
      <c r="F64" s="5">
        <v>9</v>
      </c>
      <c r="G64" s="5">
        <v>2</v>
      </c>
      <c r="H64" s="5">
        <v>2</v>
      </c>
      <c r="I64" s="5">
        <v>5</v>
      </c>
      <c r="J64" s="5"/>
      <c r="K64" s="5"/>
      <c r="L64" s="5">
        <v>3</v>
      </c>
      <c r="M64" s="2">
        <f t="shared" si="1"/>
        <v>0.33333333333333331</v>
      </c>
      <c r="N64" s="5">
        <v>1478</v>
      </c>
    </row>
    <row r="65" spans="1:14" x14ac:dyDescent="0.25">
      <c r="A65" s="5">
        <v>64</v>
      </c>
      <c r="B65" s="5" t="s">
        <v>118</v>
      </c>
      <c r="C65" s="5"/>
      <c r="D65" s="5">
        <v>1430</v>
      </c>
      <c r="E65" s="5" t="s">
        <v>107</v>
      </c>
      <c r="F65" s="5">
        <v>9</v>
      </c>
      <c r="G65" s="5">
        <v>1</v>
      </c>
      <c r="H65" s="5">
        <v>4</v>
      </c>
      <c r="I65" s="5">
        <v>3</v>
      </c>
      <c r="J65" s="5"/>
      <c r="K65" s="5">
        <v>1</v>
      </c>
      <c r="L65" s="5">
        <v>3</v>
      </c>
      <c r="M65" s="2">
        <f t="shared" si="1"/>
        <v>0.33333333333333331</v>
      </c>
      <c r="N65" s="5">
        <v>1424</v>
      </c>
    </row>
    <row r="66" spans="1:14" x14ac:dyDescent="0.25">
      <c r="A66" s="5">
        <v>65</v>
      </c>
      <c r="B66" s="5" t="s">
        <v>84</v>
      </c>
      <c r="C66" s="5"/>
      <c r="D66" s="5">
        <v>1559</v>
      </c>
      <c r="E66" s="5" t="s">
        <v>54</v>
      </c>
      <c r="F66" s="5">
        <v>4</v>
      </c>
      <c r="G66" s="5">
        <v>1</v>
      </c>
      <c r="H66" s="5">
        <v>3</v>
      </c>
      <c r="I66" s="5">
        <v>0</v>
      </c>
      <c r="J66" s="5"/>
      <c r="K66" s="5"/>
      <c r="L66" s="5">
        <v>2.5</v>
      </c>
      <c r="M66" s="2">
        <f t="shared" ref="M66:M97" si="2">L66/F66</f>
        <v>0.625</v>
      </c>
      <c r="N66" s="5">
        <v>1633</v>
      </c>
    </row>
    <row r="67" spans="1:14" x14ac:dyDescent="0.25">
      <c r="A67" s="5">
        <v>66</v>
      </c>
      <c r="B67" s="5" t="s">
        <v>5</v>
      </c>
      <c r="C67" s="5"/>
      <c r="D67" s="5">
        <v>1540</v>
      </c>
      <c r="E67" s="5" t="s">
        <v>1</v>
      </c>
      <c r="F67" s="5">
        <v>4</v>
      </c>
      <c r="G67" s="5">
        <v>2</v>
      </c>
      <c r="H67" s="5">
        <v>1</v>
      </c>
      <c r="I67" s="5">
        <v>1</v>
      </c>
      <c r="J67" s="5"/>
      <c r="K67" s="5"/>
      <c r="L67" s="5">
        <v>2.5</v>
      </c>
      <c r="M67" s="2">
        <f t="shared" si="2"/>
        <v>0.625</v>
      </c>
      <c r="N67" s="5">
        <v>1524</v>
      </c>
    </row>
    <row r="68" spans="1:14" x14ac:dyDescent="0.25">
      <c r="A68" s="5">
        <v>67</v>
      </c>
      <c r="B68" s="5" t="s">
        <v>119</v>
      </c>
      <c r="C68" s="5"/>
      <c r="D68" s="5">
        <v>1719</v>
      </c>
      <c r="E68" s="5" t="s">
        <v>107</v>
      </c>
      <c r="F68" s="5">
        <v>5</v>
      </c>
      <c r="G68" s="5">
        <v>2</v>
      </c>
      <c r="H68" s="5">
        <v>1</v>
      </c>
      <c r="I68" s="5">
        <v>0</v>
      </c>
      <c r="J68" s="5"/>
      <c r="K68" s="5">
        <v>2</v>
      </c>
      <c r="L68" s="5">
        <v>2.5</v>
      </c>
      <c r="M68" s="2">
        <f t="shared" si="2"/>
        <v>0.5</v>
      </c>
      <c r="N68" s="5">
        <v>2043</v>
      </c>
    </row>
    <row r="69" spans="1:14" x14ac:dyDescent="0.25">
      <c r="A69" s="5">
        <v>68</v>
      </c>
      <c r="B69" s="5" t="s">
        <v>78</v>
      </c>
      <c r="C69" s="5"/>
      <c r="D69" s="5">
        <v>1694</v>
      </c>
      <c r="E69" s="5" t="s">
        <v>60</v>
      </c>
      <c r="F69" s="5">
        <v>5</v>
      </c>
      <c r="G69" s="5">
        <v>2</v>
      </c>
      <c r="H69" s="5">
        <v>1</v>
      </c>
      <c r="I69" s="5">
        <v>2</v>
      </c>
      <c r="J69" s="5"/>
      <c r="K69" s="5"/>
      <c r="L69" s="5">
        <v>2.5</v>
      </c>
      <c r="M69" s="2">
        <f t="shared" si="2"/>
        <v>0.5</v>
      </c>
      <c r="N69" s="5">
        <v>1725</v>
      </c>
    </row>
    <row r="70" spans="1:14" x14ac:dyDescent="0.25">
      <c r="A70" s="5">
        <v>69</v>
      </c>
      <c r="B70" s="5" t="s">
        <v>120</v>
      </c>
      <c r="C70" s="5"/>
      <c r="D70" s="5">
        <v>1500</v>
      </c>
      <c r="E70" s="5" t="s">
        <v>7</v>
      </c>
      <c r="F70" s="5">
        <v>5</v>
      </c>
      <c r="G70" s="5">
        <v>2</v>
      </c>
      <c r="H70" s="5">
        <v>1</v>
      </c>
      <c r="I70" s="5">
        <v>2</v>
      </c>
      <c r="J70" s="5"/>
      <c r="K70" s="5"/>
      <c r="L70" s="5">
        <v>2.5</v>
      </c>
      <c r="M70" s="2">
        <f t="shared" si="2"/>
        <v>0.5</v>
      </c>
      <c r="N70" s="5">
        <v>1525</v>
      </c>
    </row>
    <row r="71" spans="1:14" x14ac:dyDescent="0.25">
      <c r="A71" s="5">
        <v>70</v>
      </c>
      <c r="B71" s="5" t="s">
        <v>8</v>
      </c>
      <c r="C71" s="5"/>
      <c r="D71" s="5">
        <v>1595</v>
      </c>
      <c r="E71" s="5" t="s">
        <v>3</v>
      </c>
      <c r="F71" s="5">
        <v>6</v>
      </c>
      <c r="G71" s="5">
        <v>1</v>
      </c>
      <c r="H71" s="5">
        <v>3</v>
      </c>
      <c r="I71" s="5">
        <v>1</v>
      </c>
      <c r="J71" s="5"/>
      <c r="K71" s="5">
        <v>1</v>
      </c>
      <c r="L71" s="5">
        <v>2.5</v>
      </c>
      <c r="M71" s="2">
        <f t="shared" si="2"/>
        <v>0.41666666666666669</v>
      </c>
      <c r="N71" s="5">
        <v>1468</v>
      </c>
    </row>
    <row r="72" spans="1:14" x14ac:dyDescent="0.25">
      <c r="A72" s="5">
        <v>71</v>
      </c>
      <c r="B72" s="5" t="s">
        <v>90</v>
      </c>
      <c r="C72" s="5"/>
      <c r="D72" s="5"/>
      <c r="E72" s="5" t="s">
        <v>7</v>
      </c>
      <c r="F72" s="5">
        <v>6</v>
      </c>
      <c r="G72" s="5">
        <v>2</v>
      </c>
      <c r="H72" s="5">
        <v>1</v>
      </c>
      <c r="I72" s="5">
        <v>3</v>
      </c>
      <c r="J72" s="5"/>
      <c r="K72" s="5"/>
      <c r="L72" s="5">
        <v>2.5</v>
      </c>
      <c r="M72" s="2">
        <f t="shared" si="2"/>
        <v>0.41666666666666669</v>
      </c>
      <c r="N72" s="5">
        <v>1321</v>
      </c>
    </row>
    <row r="73" spans="1:14" x14ac:dyDescent="0.25">
      <c r="A73" s="5">
        <v>72</v>
      </c>
      <c r="B73" s="5" t="s">
        <v>121</v>
      </c>
      <c r="C73" s="5"/>
      <c r="D73" s="5">
        <v>1333</v>
      </c>
      <c r="E73" s="5" t="s">
        <v>47</v>
      </c>
      <c r="F73" s="5">
        <v>7</v>
      </c>
      <c r="G73" s="5">
        <v>2</v>
      </c>
      <c r="H73" s="5">
        <v>1</v>
      </c>
      <c r="I73" s="5">
        <v>4</v>
      </c>
      <c r="J73" s="5"/>
      <c r="K73" s="5"/>
      <c r="L73" s="5">
        <v>2.5</v>
      </c>
      <c r="M73" s="2">
        <f t="shared" si="2"/>
        <v>0.35714285714285715</v>
      </c>
      <c r="N73" s="5">
        <v>1432</v>
      </c>
    </row>
    <row r="74" spans="1:14" x14ac:dyDescent="0.25">
      <c r="A74" s="5">
        <v>73</v>
      </c>
      <c r="B74" s="5" t="s">
        <v>70</v>
      </c>
      <c r="C74" s="5"/>
      <c r="D74" s="5">
        <v>1293</v>
      </c>
      <c r="E74" s="5" t="s">
        <v>54</v>
      </c>
      <c r="F74" s="5">
        <v>8</v>
      </c>
      <c r="G74" s="5">
        <v>1</v>
      </c>
      <c r="H74" s="5">
        <v>3</v>
      </c>
      <c r="I74" s="5">
        <v>4</v>
      </c>
      <c r="J74" s="5"/>
      <c r="K74" s="5"/>
      <c r="L74" s="5">
        <v>2.5</v>
      </c>
      <c r="M74" s="2">
        <f t="shared" si="2"/>
        <v>0.3125</v>
      </c>
      <c r="N74" s="5">
        <v>1168</v>
      </c>
    </row>
    <row r="75" spans="1:14" x14ac:dyDescent="0.25">
      <c r="A75" s="5">
        <v>74</v>
      </c>
      <c r="B75" s="5" t="s">
        <v>122</v>
      </c>
      <c r="C75" s="5"/>
      <c r="D75" s="5">
        <v>1513</v>
      </c>
      <c r="E75" s="5" t="s">
        <v>107</v>
      </c>
      <c r="F75" s="5">
        <v>9</v>
      </c>
      <c r="G75" s="5">
        <v>0</v>
      </c>
      <c r="H75" s="5">
        <v>3</v>
      </c>
      <c r="I75" s="5">
        <v>5</v>
      </c>
      <c r="J75" s="5">
        <v>1</v>
      </c>
      <c r="K75" s="5"/>
      <c r="L75" s="5">
        <v>2.5</v>
      </c>
      <c r="M75" s="2">
        <f t="shared" si="2"/>
        <v>0.27777777777777779</v>
      </c>
      <c r="N75" s="5">
        <v>1400</v>
      </c>
    </row>
    <row r="76" spans="1:14" x14ac:dyDescent="0.25">
      <c r="A76" s="5">
        <v>75</v>
      </c>
      <c r="B76" s="5" t="s">
        <v>53</v>
      </c>
      <c r="C76" s="5"/>
      <c r="D76" s="5">
        <v>1574</v>
      </c>
      <c r="E76" s="5" t="s">
        <v>54</v>
      </c>
      <c r="F76" s="5">
        <v>2</v>
      </c>
      <c r="G76" s="5">
        <v>2</v>
      </c>
      <c r="H76" s="5">
        <v>0</v>
      </c>
      <c r="I76" s="5">
        <v>0</v>
      </c>
      <c r="J76" s="5"/>
      <c r="K76" s="5"/>
      <c r="L76" s="5">
        <v>2</v>
      </c>
      <c r="M76" s="2">
        <f t="shared" si="2"/>
        <v>1</v>
      </c>
      <c r="N76" s="5">
        <v>2159</v>
      </c>
    </row>
    <row r="77" spans="1:14" x14ac:dyDescent="0.25">
      <c r="A77" s="5">
        <v>76</v>
      </c>
      <c r="B77" s="5" t="s">
        <v>123</v>
      </c>
      <c r="C77" s="5"/>
      <c r="D77" s="5">
        <v>2025</v>
      </c>
      <c r="E77" s="5" t="s">
        <v>3</v>
      </c>
      <c r="F77" s="5">
        <v>2</v>
      </c>
      <c r="G77" s="5">
        <v>2</v>
      </c>
      <c r="H77" s="5">
        <v>0</v>
      </c>
      <c r="I77" s="5">
        <v>0</v>
      </c>
      <c r="J77" s="5"/>
      <c r="K77" s="5"/>
      <c r="L77" s="5">
        <v>2</v>
      </c>
      <c r="M77" s="2">
        <f t="shared" si="2"/>
        <v>1</v>
      </c>
      <c r="N77" s="5">
        <v>2082</v>
      </c>
    </row>
    <row r="78" spans="1:14" x14ac:dyDescent="0.25">
      <c r="A78" s="5">
        <v>77</v>
      </c>
      <c r="B78" s="5" t="s">
        <v>28</v>
      </c>
      <c r="C78" s="5"/>
      <c r="D78" s="5">
        <v>1385</v>
      </c>
      <c r="E78" s="5" t="s">
        <v>1</v>
      </c>
      <c r="F78" s="5">
        <v>2</v>
      </c>
      <c r="G78" s="5">
        <v>2</v>
      </c>
      <c r="H78" s="5">
        <v>0</v>
      </c>
      <c r="I78" s="5">
        <v>0</v>
      </c>
      <c r="J78" s="5"/>
      <c r="K78" s="5"/>
      <c r="L78" s="5">
        <v>2</v>
      </c>
      <c r="M78" s="2">
        <f t="shared" si="2"/>
        <v>1</v>
      </c>
      <c r="N78" s="5">
        <v>2042</v>
      </c>
    </row>
    <row r="79" spans="1:14" x14ac:dyDescent="0.25">
      <c r="A79" s="5">
        <v>78</v>
      </c>
      <c r="B79" s="5" t="s">
        <v>124</v>
      </c>
      <c r="C79" s="5"/>
      <c r="D79" s="5">
        <v>1526</v>
      </c>
      <c r="E79" s="5" t="s">
        <v>102</v>
      </c>
      <c r="F79" s="5">
        <v>3</v>
      </c>
      <c r="G79" s="5">
        <v>1</v>
      </c>
      <c r="H79" s="5">
        <v>2</v>
      </c>
      <c r="I79" s="5">
        <v>0</v>
      </c>
      <c r="J79" s="5"/>
      <c r="K79" s="5"/>
      <c r="L79" s="5">
        <v>2</v>
      </c>
      <c r="M79" s="2">
        <f t="shared" si="2"/>
        <v>0.66666666666666663</v>
      </c>
      <c r="N79" s="5">
        <v>1682</v>
      </c>
    </row>
    <row r="80" spans="1:14" x14ac:dyDescent="0.25">
      <c r="A80" s="5">
        <v>79</v>
      </c>
      <c r="B80" s="5" t="s">
        <v>62</v>
      </c>
      <c r="C80" s="5"/>
      <c r="D80" s="5">
        <v>1474</v>
      </c>
      <c r="E80" s="5" t="s">
        <v>56</v>
      </c>
      <c r="F80" s="5">
        <v>5</v>
      </c>
      <c r="G80" s="5">
        <v>1</v>
      </c>
      <c r="H80" s="5">
        <v>2</v>
      </c>
      <c r="I80" s="5">
        <v>2</v>
      </c>
      <c r="J80" s="5"/>
      <c r="K80" s="5"/>
      <c r="L80" s="5">
        <v>2</v>
      </c>
      <c r="M80" s="2">
        <f t="shared" si="2"/>
        <v>0.4</v>
      </c>
      <c r="N80" s="5">
        <v>1476</v>
      </c>
    </row>
    <row r="81" spans="1:14" x14ac:dyDescent="0.25">
      <c r="A81" s="5">
        <v>80</v>
      </c>
      <c r="B81" s="5" t="s">
        <v>125</v>
      </c>
      <c r="C81" s="5"/>
      <c r="D81" s="5">
        <v>1249</v>
      </c>
      <c r="E81" s="5" t="s">
        <v>102</v>
      </c>
      <c r="F81" s="5">
        <v>5</v>
      </c>
      <c r="G81" s="5">
        <v>2</v>
      </c>
      <c r="H81" s="5">
        <v>0</v>
      </c>
      <c r="I81" s="5">
        <v>3</v>
      </c>
      <c r="J81" s="5"/>
      <c r="K81" s="5"/>
      <c r="L81" s="5">
        <v>2</v>
      </c>
      <c r="M81" s="2">
        <f t="shared" si="2"/>
        <v>0.4</v>
      </c>
      <c r="N81" s="5">
        <v>1464</v>
      </c>
    </row>
    <row r="82" spans="1:14" x14ac:dyDescent="0.25">
      <c r="A82" s="5">
        <v>81</v>
      </c>
      <c r="B82" s="5" t="s">
        <v>85</v>
      </c>
      <c r="C82" s="5"/>
      <c r="D82" s="5">
        <v>1252</v>
      </c>
      <c r="E82" s="5" t="s">
        <v>56</v>
      </c>
      <c r="F82" s="5">
        <v>5</v>
      </c>
      <c r="G82" s="5">
        <v>1</v>
      </c>
      <c r="H82" s="5">
        <v>0</v>
      </c>
      <c r="I82" s="5">
        <v>3</v>
      </c>
      <c r="J82" s="5">
        <v>1</v>
      </c>
      <c r="K82" s="5"/>
      <c r="L82" s="5">
        <v>2</v>
      </c>
      <c r="M82" s="2">
        <f t="shared" si="2"/>
        <v>0.4</v>
      </c>
      <c r="N82" s="5">
        <v>746</v>
      </c>
    </row>
    <row r="83" spans="1:14" x14ac:dyDescent="0.25">
      <c r="A83" s="5">
        <v>82</v>
      </c>
      <c r="B83" s="5" t="s">
        <v>126</v>
      </c>
      <c r="C83" s="5"/>
      <c r="D83" s="5">
        <v>1607</v>
      </c>
      <c r="E83" s="5" t="s">
        <v>107</v>
      </c>
      <c r="F83" s="5">
        <v>7</v>
      </c>
      <c r="G83" s="5">
        <v>1</v>
      </c>
      <c r="H83" s="5">
        <v>2</v>
      </c>
      <c r="I83" s="5">
        <v>4</v>
      </c>
      <c r="J83" s="5"/>
      <c r="K83" s="5"/>
      <c r="L83" s="5">
        <v>2</v>
      </c>
      <c r="M83" s="2">
        <f t="shared" si="2"/>
        <v>0.2857142857142857</v>
      </c>
      <c r="N83" s="5">
        <v>1503</v>
      </c>
    </row>
    <row r="84" spans="1:14" x14ac:dyDescent="0.25">
      <c r="A84" s="5">
        <v>83</v>
      </c>
      <c r="B84" s="5" t="s">
        <v>127</v>
      </c>
      <c r="C84" s="5"/>
      <c r="D84" s="5">
        <v>1543</v>
      </c>
      <c r="E84" s="5" t="s">
        <v>102</v>
      </c>
      <c r="F84" s="5">
        <v>8</v>
      </c>
      <c r="G84" s="5">
        <v>1</v>
      </c>
      <c r="H84" s="5">
        <v>0</v>
      </c>
      <c r="I84" s="5">
        <v>6</v>
      </c>
      <c r="J84" s="5">
        <v>1</v>
      </c>
      <c r="K84" s="5"/>
      <c r="L84" s="5">
        <v>2</v>
      </c>
      <c r="M84" s="2">
        <f t="shared" si="2"/>
        <v>0.25</v>
      </c>
      <c r="N84" s="5">
        <v>1399</v>
      </c>
    </row>
    <row r="85" spans="1:14" x14ac:dyDescent="0.25">
      <c r="A85" s="5">
        <v>84</v>
      </c>
      <c r="B85" s="5" t="s">
        <v>128</v>
      </c>
      <c r="C85" s="5"/>
      <c r="D85" s="5">
        <v>1515</v>
      </c>
      <c r="E85" s="5" t="s">
        <v>94</v>
      </c>
      <c r="F85" s="5">
        <v>8</v>
      </c>
      <c r="G85" s="5">
        <v>1</v>
      </c>
      <c r="H85" s="5">
        <v>2</v>
      </c>
      <c r="I85" s="5">
        <v>4</v>
      </c>
      <c r="J85" s="5"/>
      <c r="K85" s="5">
        <v>1</v>
      </c>
      <c r="L85" s="5">
        <v>2</v>
      </c>
      <c r="M85" s="2">
        <f t="shared" si="2"/>
        <v>0.25</v>
      </c>
      <c r="N85" s="5">
        <v>1325</v>
      </c>
    </row>
    <row r="86" spans="1:14" x14ac:dyDescent="0.25">
      <c r="A86" s="5">
        <v>85</v>
      </c>
      <c r="B86" s="5" t="s">
        <v>129</v>
      </c>
      <c r="C86" s="5"/>
      <c r="D86" s="5">
        <v>1464</v>
      </c>
      <c r="E86" s="5" t="s">
        <v>107</v>
      </c>
      <c r="F86" s="5">
        <v>8</v>
      </c>
      <c r="G86" s="5">
        <v>1</v>
      </c>
      <c r="H86" s="5">
        <v>2</v>
      </c>
      <c r="I86" s="5">
        <v>5</v>
      </c>
      <c r="J86" s="5"/>
      <c r="K86" s="5"/>
      <c r="L86" s="5">
        <v>2</v>
      </c>
      <c r="M86" s="2">
        <f t="shared" si="2"/>
        <v>0.25</v>
      </c>
      <c r="N86" s="5">
        <v>1263</v>
      </c>
    </row>
    <row r="87" spans="1:14" x14ac:dyDescent="0.25">
      <c r="A87" s="5">
        <v>86</v>
      </c>
      <c r="B87" s="5" t="s">
        <v>130</v>
      </c>
      <c r="C87" s="5"/>
      <c r="D87" s="5">
        <v>1460</v>
      </c>
      <c r="E87" s="5" t="s">
        <v>102</v>
      </c>
      <c r="F87" s="5">
        <v>2</v>
      </c>
      <c r="G87" s="5">
        <v>1</v>
      </c>
      <c r="H87" s="5">
        <v>1</v>
      </c>
      <c r="I87" s="5">
        <v>0</v>
      </c>
      <c r="J87" s="5"/>
      <c r="K87" s="5"/>
      <c r="L87" s="5">
        <v>1.5</v>
      </c>
      <c r="M87" s="2">
        <f t="shared" si="2"/>
        <v>0.75</v>
      </c>
      <c r="N87" s="5">
        <v>1657</v>
      </c>
    </row>
    <row r="88" spans="1:14" x14ac:dyDescent="0.25">
      <c r="A88" s="5">
        <v>87</v>
      </c>
      <c r="B88" s="5" t="s">
        <v>24</v>
      </c>
      <c r="C88" s="5"/>
      <c r="D88" s="5">
        <v>1420</v>
      </c>
      <c r="E88" s="5" t="s">
        <v>3</v>
      </c>
      <c r="F88" s="5">
        <v>2</v>
      </c>
      <c r="G88" s="5">
        <v>1</v>
      </c>
      <c r="H88" s="5">
        <v>1</v>
      </c>
      <c r="I88" s="5">
        <v>0</v>
      </c>
      <c r="J88" s="5"/>
      <c r="K88" s="5"/>
      <c r="L88" s="5">
        <v>1.5</v>
      </c>
      <c r="M88" s="2">
        <f t="shared" si="2"/>
        <v>0.75</v>
      </c>
      <c r="N88" s="5">
        <v>1563</v>
      </c>
    </row>
    <row r="89" spans="1:14" x14ac:dyDescent="0.25">
      <c r="A89" s="5">
        <v>88</v>
      </c>
      <c r="B89" s="5" t="s">
        <v>131</v>
      </c>
      <c r="C89" s="5"/>
      <c r="D89" s="5"/>
      <c r="E89" s="5" t="s">
        <v>47</v>
      </c>
      <c r="F89" s="5">
        <v>2</v>
      </c>
      <c r="G89" s="5">
        <v>1</v>
      </c>
      <c r="H89" s="5">
        <v>1</v>
      </c>
      <c r="I89" s="5">
        <v>0</v>
      </c>
      <c r="J89" s="5"/>
      <c r="K89" s="5"/>
      <c r="L89" s="5">
        <v>1.5</v>
      </c>
      <c r="M89" s="2">
        <f t="shared" si="2"/>
        <v>0.75</v>
      </c>
      <c r="N89" s="5">
        <v>0</v>
      </c>
    </row>
    <row r="90" spans="1:14" x14ac:dyDescent="0.25">
      <c r="A90" s="5">
        <v>89</v>
      </c>
      <c r="B90" s="5" t="s">
        <v>132</v>
      </c>
      <c r="C90" s="5"/>
      <c r="D90" s="5">
        <v>1478</v>
      </c>
      <c r="E90" s="5" t="s">
        <v>47</v>
      </c>
      <c r="F90" s="5">
        <v>3</v>
      </c>
      <c r="G90" s="5">
        <v>1</v>
      </c>
      <c r="H90" s="5">
        <v>1</v>
      </c>
      <c r="I90" s="5">
        <v>1</v>
      </c>
      <c r="J90" s="5"/>
      <c r="K90" s="5"/>
      <c r="L90" s="5">
        <v>1.5</v>
      </c>
      <c r="M90" s="2">
        <f t="shared" si="2"/>
        <v>0.5</v>
      </c>
      <c r="N90" s="5">
        <v>1458</v>
      </c>
    </row>
    <row r="91" spans="1:14" x14ac:dyDescent="0.25">
      <c r="A91" s="5">
        <v>90</v>
      </c>
      <c r="B91" s="5" t="s">
        <v>33</v>
      </c>
      <c r="C91" s="5"/>
      <c r="D91" s="5">
        <v>1089</v>
      </c>
      <c r="E91" s="5" t="s">
        <v>47</v>
      </c>
      <c r="F91" s="5">
        <v>4</v>
      </c>
      <c r="G91" s="5">
        <v>0</v>
      </c>
      <c r="H91" s="5">
        <v>1</v>
      </c>
      <c r="I91" s="5">
        <v>2</v>
      </c>
      <c r="J91" s="5">
        <v>1</v>
      </c>
      <c r="K91" s="5"/>
      <c r="L91" s="5">
        <v>1.5</v>
      </c>
      <c r="M91" s="2">
        <f t="shared" si="2"/>
        <v>0.375</v>
      </c>
      <c r="N91" s="5">
        <v>1422</v>
      </c>
    </row>
    <row r="92" spans="1:14" x14ac:dyDescent="0.25">
      <c r="A92" s="5">
        <v>91</v>
      </c>
      <c r="B92" s="5" t="s">
        <v>15</v>
      </c>
      <c r="C92" s="5"/>
      <c r="D92" s="5">
        <v>1484</v>
      </c>
      <c r="E92" s="5" t="s">
        <v>47</v>
      </c>
      <c r="F92" s="5">
        <v>5</v>
      </c>
      <c r="G92" s="5">
        <v>1</v>
      </c>
      <c r="H92" s="5">
        <v>1</v>
      </c>
      <c r="I92" s="5">
        <v>3</v>
      </c>
      <c r="J92" s="5"/>
      <c r="K92" s="5"/>
      <c r="L92" s="5">
        <v>1.5</v>
      </c>
      <c r="M92" s="2">
        <f t="shared" si="2"/>
        <v>0.3</v>
      </c>
      <c r="N92" s="5">
        <v>1389</v>
      </c>
    </row>
    <row r="93" spans="1:14" x14ac:dyDescent="0.25">
      <c r="A93" s="5">
        <v>92</v>
      </c>
      <c r="B93" s="5" t="s">
        <v>32</v>
      </c>
      <c r="C93" s="5"/>
      <c r="D93" s="5">
        <v>1518</v>
      </c>
      <c r="E93" s="5" t="s">
        <v>47</v>
      </c>
      <c r="F93" s="5">
        <v>6</v>
      </c>
      <c r="G93" s="5">
        <v>0</v>
      </c>
      <c r="H93" s="5">
        <v>3</v>
      </c>
      <c r="I93" s="5">
        <v>3</v>
      </c>
      <c r="J93" s="5"/>
      <c r="K93" s="5"/>
      <c r="L93" s="5">
        <v>1.5</v>
      </c>
      <c r="M93" s="2">
        <f t="shared" si="2"/>
        <v>0.25</v>
      </c>
      <c r="N93" s="5">
        <v>1447</v>
      </c>
    </row>
    <row r="94" spans="1:14" x14ac:dyDescent="0.25">
      <c r="A94" s="5">
        <v>93</v>
      </c>
      <c r="B94" s="5" t="s">
        <v>87</v>
      </c>
      <c r="C94" s="5"/>
      <c r="D94" s="5">
        <v>1245</v>
      </c>
      <c r="E94" s="5" t="s">
        <v>54</v>
      </c>
      <c r="F94" s="5">
        <v>6</v>
      </c>
      <c r="G94" s="5">
        <v>1</v>
      </c>
      <c r="H94" s="5">
        <v>1</v>
      </c>
      <c r="I94" s="5">
        <v>4</v>
      </c>
      <c r="J94" s="5"/>
      <c r="K94" s="5"/>
      <c r="L94" s="5">
        <v>1.5</v>
      </c>
      <c r="M94" s="2">
        <f t="shared" si="2"/>
        <v>0.25</v>
      </c>
      <c r="N94" s="5">
        <v>1275</v>
      </c>
    </row>
    <row r="95" spans="1:14" x14ac:dyDescent="0.25">
      <c r="A95" s="5">
        <v>94</v>
      </c>
      <c r="B95" s="5" t="s">
        <v>30</v>
      </c>
      <c r="C95" s="5"/>
      <c r="D95" s="5">
        <v>1460</v>
      </c>
      <c r="E95" s="5" t="s">
        <v>47</v>
      </c>
      <c r="F95" s="5">
        <v>7</v>
      </c>
      <c r="G95" s="5">
        <v>0</v>
      </c>
      <c r="H95" s="5">
        <v>3</v>
      </c>
      <c r="I95" s="5">
        <v>4</v>
      </c>
      <c r="J95" s="5"/>
      <c r="K95" s="5"/>
      <c r="L95" s="5">
        <v>1.5</v>
      </c>
      <c r="M95" s="2">
        <f t="shared" si="2"/>
        <v>0.21428571428571427</v>
      </c>
      <c r="N95" s="5">
        <v>1501</v>
      </c>
    </row>
    <row r="96" spans="1:14" x14ac:dyDescent="0.25">
      <c r="A96" s="5">
        <v>95</v>
      </c>
      <c r="B96" s="5" t="s">
        <v>80</v>
      </c>
      <c r="C96" s="5"/>
      <c r="D96" s="5">
        <v>1651</v>
      </c>
      <c r="E96" s="5" t="s">
        <v>56</v>
      </c>
      <c r="F96" s="5">
        <v>8</v>
      </c>
      <c r="G96" s="5">
        <v>0</v>
      </c>
      <c r="H96" s="5">
        <v>1</v>
      </c>
      <c r="I96" s="5">
        <v>5</v>
      </c>
      <c r="J96" s="5">
        <v>1</v>
      </c>
      <c r="K96" s="5">
        <v>1</v>
      </c>
      <c r="L96" s="5">
        <v>1.5</v>
      </c>
      <c r="M96" s="2">
        <f t="shared" si="2"/>
        <v>0.1875</v>
      </c>
      <c r="N96" s="5">
        <v>1424</v>
      </c>
    </row>
    <row r="97" spans="1:14" x14ac:dyDescent="0.25">
      <c r="A97" s="5">
        <v>96</v>
      </c>
      <c r="B97" s="5" t="s">
        <v>133</v>
      </c>
      <c r="C97" s="5"/>
      <c r="D97" s="5">
        <v>1450</v>
      </c>
      <c r="E97" s="5" t="s">
        <v>102</v>
      </c>
      <c r="F97" s="5">
        <v>8</v>
      </c>
      <c r="G97" s="5">
        <v>0</v>
      </c>
      <c r="H97" s="5">
        <v>3</v>
      </c>
      <c r="I97" s="5">
        <v>5</v>
      </c>
      <c r="J97" s="5"/>
      <c r="K97" s="5"/>
      <c r="L97" s="5">
        <v>1.5</v>
      </c>
      <c r="M97" s="2">
        <f t="shared" si="2"/>
        <v>0.1875</v>
      </c>
      <c r="N97" s="5">
        <v>1344</v>
      </c>
    </row>
    <row r="98" spans="1:14" x14ac:dyDescent="0.25">
      <c r="A98" s="5">
        <v>97</v>
      </c>
      <c r="B98" s="5" t="s">
        <v>138</v>
      </c>
      <c r="C98" s="5"/>
      <c r="D98" s="5">
        <v>1645</v>
      </c>
      <c r="E98" s="5" t="s">
        <v>47</v>
      </c>
      <c r="F98" s="5">
        <v>1</v>
      </c>
      <c r="G98" s="5">
        <v>1</v>
      </c>
      <c r="H98" s="5">
        <v>0</v>
      </c>
      <c r="I98" s="5">
        <v>0</v>
      </c>
      <c r="J98" s="5"/>
      <c r="K98" s="5"/>
      <c r="L98" s="5">
        <v>1</v>
      </c>
      <c r="M98" s="2">
        <f t="shared" ref="M98:M129" si="3">L98/F98</f>
        <v>1</v>
      </c>
      <c r="N98" s="5">
        <v>2156</v>
      </c>
    </row>
    <row r="99" spans="1:14" x14ac:dyDescent="0.25">
      <c r="A99" s="5">
        <v>98</v>
      </c>
      <c r="B99" s="5" t="s">
        <v>83</v>
      </c>
      <c r="C99" s="5"/>
      <c r="D99" s="5">
        <v>1490</v>
      </c>
      <c r="E99" s="5" t="s">
        <v>3</v>
      </c>
      <c r="F99" s="5">
        <v>1</v>
      </c>
      <c r="G99" s="5">
        <v>1</v>
      </c>
      <c r="H99" s="5">
        <v>0</v>
      </c>
      <c r="I99" s="5">
        <v>0</v>
      </c>
      <c r="J99" s="5"/>
      <c r="K99" s="5"/>
      <c r="L99" s="5">
        <v>1</v>
      </c>
      <c r="M99" s="2">
        <f t="shared" si="3"/>
        <v>1</v>
      </c>
      <c r="N99" s="5">
        <v>2149</v>
      </c>
    </row>
    <row r="100" spans="1:14" x14ac:dyDescent="0.25">
      <c r="A100" s="5">
        <v>99</v>
      </c>
      <c r="B100" s="5" t="s">
        <v>134</v>
      </c>
      <c r="C100" s="5"/>
      <c r="D100" s="5">
        <v>1424</v>
      </c>
      <c r="E100" s="5" t="s">
        <v>107</v>
      </c>
      <c r="F100" s="5">
        <v>1</v>
      </c>
      <c r="G100" s="5">
        <v>1</v>
      </c>
      <c r="H100" s="5">
        <v>0</v>
      </c>
      <c r="I100" s="5">
        <v>0</v>
      </c>
      <c r="J100" s="5"/>
      <c r="K100" s="5"/>
      <c r="L100" s="5">
        <v>1</v>
      </c>
      <c r="M100" s="2">
        <f t="shared" si="3"/>
        <v>1</v>
      </c>
      <c r="N100" s="5">
        <v>2117</v>
      </c>
    </row>
    <row r="101" spans="1:14" x14ac:dyDescent="0.25">
      <c r="A101" s="5">
        <v>100</v>
      </c>
      <c r="B101" s="5" t="s">
        <v>135</v>
      </c>
      <c r="C101" s="5"/>
      <c r="D101" s="5">
        <v>1506</v>
      </c>
      <c r="E101" s="5" t="s">
        <v>60</v>
      </c>
      <c r="F101" s="5">
        <v>1</v>
      </c>
      <c r="G101" s="5">
        <v>1</v>
      </c>
      <c r="H101" s="5">
        <v>0</v>
      </c>
      <c r="I101" s="5">
        <v>0</v>
      </c>
      <c r="J101" s="5"/>
      <c r="K101" s="5"/>
      <c r="L101" s="5">
        <v>1</v>
      </c>
      <c r="M101" s="2">
        <f t="shared" si="3"/>
        <v>1</v>
      </c>
      <c r="N101" s="5">
        <v>2018</v>
      </c>
    </row>
    <row r="102" spans="1:14" x14ac:dyDescent="0.25">
      <c r="A102" s="5">
        <v>101</v>
      </c>
      <c r="B102" s="5" t="s">
        <v>76</v>
      </c>
      <c r="C102" s="5"/>
      <c r="D102" s="5">
        <v>1366</v>
      </c>
      <c r="E102" s="5" t="s">
        <v>56</v>
      </c>
      <c r="F102" s="5">
        <v>1</v>
      </c>
      <c r="G102" s="5">
        <v>1</v>
      </c>
      <c r="H102" s="5">
        <v>0</v>
      </c>
      <c r="I102" s="5">
        <v>0</v>
      </c>
      <c r="J102" s="5"/>
      <c r="K102" s="5"/>
      <c r="L102" s="5">
        <v>1</v>
      </c>
      <c r="M102" s="2">
        <f t="shared" si="3"/>
        <v>1</v>
      </c>
      <c r="N102" s="5">
        <v>1956</v>
      </c>
    </row>
    <row r="103" spans="1:14" x14ac:dyDescent="0.25">
      <c r="A103" s="5">
        <v>102</v>
      </c>
      <c r="B103" s="5" t="s">
        <v>137</v>
      </c>
      <c r="C103" s="5"/>
      <c r="D103" s="5">
        <v>1469</v>
      </c>
      <c r="E103" s="5" t="s">
        <v>102</v>
      </c>
      <c r="F103" s="5">
        <v>1</v>
      </c>
      <c r="G103" s="5">
        <v>1</v>
      </c>
      <c r="H103" s="5">
        <v>0</v>
      </c>
      <c r="I103" s="5">
        <v>0</v>
      </c>
      <c r="J103" s="5"/>
      <c r="K103" s="5"/>
      <c r="L103" s="5">
        <v>1</v>
      </c>
      <c r="M103" s="2">
        <f t="shared" si="3"/>
        <v>1</v>
      </c>
      <c r="N103" s="5">
        <v>1805</v>
      </c>
    </row>
    <row r="104" spans="1:14" x14ac:dyDescent="0.25">
      <c r="A104" s="5">
        <v>103</v>
      </c>
      <c r="B104" s="5" t="s">
        <v>23</v>
      </c>
      <c r="C104" s="5"/>
      <c r="D104" s="5">
        <v>1483</v>
      </c>
      <c r="E104" s="5" t="s">
        <v>3</v>
      </c>
      <c r="F104" s="5">
        <v>1</v>
      </c>
      <c r="G104" s="5">
        <v>1</v>
      </c>
      <c r="H104" s="5">
        <v>0</v>
      </c>
      <c r="I104" s="5">
        <v>0</v>
      </c>
      <c r="J104" s="5"/>
      <c r="K104" s="5"/>
      <c r="L104" s="5">
        <v>1</v>
      </c>
      <c r="M104" s="2">
        <f t="shared" si="3"/>
        <v>1</v>
      </c>
      <c r="N104" s="5">
        <v>1674</v>
      </c>
    </row>
    <row r="105" spans="1:14" x14ac:dyDescent="0.25">
      <c r="A105" s="5">
        <v>104</v>
      </c>
      <c r="B105" s="5" t="s">
        <v>139</v>
      </c>
      <c r="C105" s="5"/>
      <c r="D105" s="5"/>
      <c r="E105" s="5" t="s">
        <v>47</v>
      </c>
      <c r="F105" s="5">
        <v>1</v>
      </c>
      <c r="G105" s="5">
        <v>1</v>
      </c>
      <c r="H105" s="5">
        <v>0</v>
      </c>
      <c r="I105" s="5">
        <v>0</v>
      </c>
      <c r="J105" s="5"/>
      <c r="K105" s="5"/>
      <c r="L105" s="5">
        <v>1</v>
      </c>
      <c r="M105" s="2">
        <f t="shared" si="3"/>
        <v>1</v>
      </c>
      <c r="N105" s="5">
        <v>0</v>
      </c>
    </row>
    <row r="106" spans="1:14" x14ac:dyDescent="0.25">
      <c r="A106" s="5">
        <v>105</v>
      </c>
      <c r="B106" s="5" t="s">
        <v>136</v>
      </c>
      <c r="C106" s="5"/>
      <c r="D106" s="5"/>
      <c r="E106" s="5" t="s">
        <v>54</v>
      </c>
      <c r="F106" s="5">
        <v>1</v>
      </c>
      <c r="G106" s="5">
        <v>1</v>
      </c>
      <c r="H106" s="5">
        <v>0</v>
      </c>
      <c r="I106" s="5">
        <v>0</v>
      </c>
      <c r="J106" s="5"/>
      <c r="K106" s="5"/>
      <c r="L106" s="5">
        <v>1</v>
      </c>
      <c r="M106" s="2">
        <f t="shared" si="3"/>
        <v>1</v>
      </c>
      <c r="N106" s="5">
        <v>0</v>
      </c>
    </row>
    <row r="107" spans="1:14" x14ac:dyDescent="0.25">
      <c r="A107" s="5">
        <v>106</v>
      </c>
      <c r="B107" s="5" t="s">
        <v>19</v>
      </c>
      <c r="C107" s="5"/>
      <c r="D107" s="5">
        <v>1569</v>
      </c>
      <c r="E107" s="5" t="s">
        <v>47</v>
      </c>
      <c r="F107" s="5">
        <v>2</v>
      </c>
      <c r="G107" s="5">
        <v>0</v>
      </c>
      <c r="H107" s="5">
        <v>2</v>
      </c>
      <c r="I107" s="5">
        <v>0</v>
      </c>
      <c r="J107" s="5"/>
      <c r="K107" s="5"/>
      <c r="L107" s="5">
        <v>1</v>
      </c>
      <c r="M107" s="2">
        <f t="shared" si="3"/>
        <v>0.5</v>
      </c>
      <c r="N107" s="5">
        <v>1678</v>
      </c>
    </row>
    <row r="108" spans="1:14" x14ac:dyDescent="0.25">
      <c r="A108" s="5">
        <v>107</v>
      </c>
      <c r="B108" s="5" t="s">
        <v>140</v>
      </c>
      <c r="C108" s="5"/>
      <c r="D108" s="5">
        <v>1702</v>
      </c>
      <c r="E108" s="5" t="s">
        <v>102</v>
      </c>
      <c r="F108" s="5">
        <v>2</v>
      </c>
      <c r="G108" s="5">
        <v>1</v>
      </c>
      <c r="H108" s="5">
        <v>0</v>
      </c>
      <c r="I108" s="5">
        <v>1</v>
      </c>
      <c r="J108" s="5"/>
      <c r="K108" s="5"/>
      <c r="L108" s="5">
        <v>1</v>
      </c>
      <c r="M108" s="2">
        <f t="shared" si="3"/>
        <v>0.5</v>
      </c>
      <c r="N108" s="5">
        <v>1643</v>
      </c>
    </row>
    <row r="109" spans="1:14" x14ac:dyDescent="0.25">
      <c r="A109" s="5">
        <v>108</v>
      </c>
      <c r="B109" s="5" t="s">
        <v>21</v>
      </c>
      <c r="C109" s="5"/>
      <c r="D109" s="5">
        <v>1210</v>
      </c>
      <c r="E109" s="5" t="s">
        <v>7</v>
      </c>
      <c r="F109" s="5">
        <v>2</v>
      </c>
      <c r="G109" s="5">
        <v>0</v>
      </c>
      <c r="H109" s="5">
        <v>2</v>
      </c>
      <c r="I109" s="5">
        <v>0</v>
      </c>
      <c r="J109" s="5"/>
      <c r="K109" s="5"/>
      <c r="L109" s="5">
        <v>1</v>
      </c>
      <c r="M109" s="2">
        <f t="shared" si="3"/>
        <v>0.5</v>
      </c>
      <c r="N109" s="5">
        <v>1394</v>
      </c>
    </row>
    <row r="110" spans="1:14" x14ac:dyDescent="0.25">
      <c r="A110" s="5">
        <v>109</v>
      </c>
      <c r="B110" s="5" t="s">
        <v>141</v>
      </c>
      <c r="C110" s="5"/>
      <c r="D110" s="5"/>
      <c r="E110" s="5" t="s">
        <v>47</v>
      </c>
      <c r="F110" s="5">
        <v>3</v>
      </c>
      <c r="G110" s="5">
        <v>1</v>
      </c>
      <c r="H110" s="5">
        <v>0</v>
      </c>
      <c r="I110" s="5">
        <v>2</v>
      </c>
      <c r="J110" s="5"/>
      <c r="K110" s="5"/>
      <c r="L110" s="5">
        <v>1</v>
      </c>
      <c r="M110" s="2">
        <f t="shared" si="3"/>
        <v>0.33333333333333331</v>
      </c>
      <c r="N110" s="5">
        <v>0</v>
      </c>
    </row>
    <row r="111" spans="1:14" x14ac:dyDescent="0.25">
      <c r="A111" s="5">
        <v>110</v>
      </c>
      <c r="B111" s="5" t="s">
        <v>143</v>
      </c>
      <c r="C111" s="5"/>
      <c r="D111" s="5">
        <v>1569</v>
      </c>
      <c r="E111" s="5" t="s">
        <v>54</v>
      </c>
      <c r="F111" s="5">
        <v>4</v>
      </c>
      <c r="G111" s="5">
        <v>0</v>
      </c>
      <c r="H111" s="5">
        <v>2</v>
      </c>
      <c r="I111" s="5">
        <v>2</v>
      </c>
      <c r="J111" s="5"/>
      <c r="K111" s="5"/>
      <c r="L111" s="5">
        <v>1</v>
      </c>
      <c r="M111" s="2">
        <f t="shared" si="3"/>
        <v>0.25</v>
      </c>
      <c r="N111" s="5">
        <v>1512</v>
      </c>
    </row>
    <row r="112" spans="1:14" x14ac:dyDescent="0.25">
      <c r="A112" s="5">
        <v>111</v>
      </c>
      <c r="B112" s="5" t="s">
        <v>142</v>
      </c>
      <c r="C112" s="5"/>
      <c r="D112" s="5">
        <v>1434</v>
      </c>
      <c r="E112" s="5" t="s">
        <v>102</v>
      </c>
      <c r="F112" s="5">
        <v>4</v>
      </c>
      <c r="G112" s="5">
        <v>0</v>
      </c>
      <c r="H112" s="5">
        <v>2</v>
      </c>
      <c r="I112" s="5">
        <v>2</v>
      </c>
      <c r="J112" s="5"/>
      <c r="K112" s="5"/>
      <c r="L112" s="5">
        <v>1</v>
      </c>
      <c r="M112" s="2">
        <f t="shared" si="3"/>
        <v>0.25</v>
      </c>
      <c r="N112" s="5">
        <v>1396</v>
      </c>
    </row>
    <row r="113" spans="1:14" x14ac:dyDescent="0.25">
      <c r="A113" s="5">
        <v>112</v>
      </c>
      <c r="B113" s="5" t="s">
        <v>144</v>
      </c>
      <c r="C113" s="5"/>
      <c r="D113" s="5">
        <v>1377</v>
      </c>
      <c r="E113" s="5" t="s">
        <v>107</v>
      </c>
      <c r="F113" s="5">
        <v>5</v>
      </c>
      <c r="G113" s="5">
        <v>1</v>
      </c>
      <c r="H113" s="5">
        <v>0</v>
      </c>
      <c r="I113" s="5">
        <v>4</v>
      </c>
      <c r="J113" s="5"/>
      <c r="K113" s="5"/>
      <c r="L113" s="5">
        <v>1</v>
      </c>
      <c r="M113" s="2">
        <f t="shared" si="3"/>
        <v>0.2</v>
      </c>
      <c r="N113" s="5">
        <v>1148</v>
      </c>
    </row>
    <row r="114" spans="1:14" x14ac:dyDescent="0.25">
      <c r="A114" s="5">
        <v>113</v>
      </c>
      <c r="B114" s="5" t="s">
        <v>25</v>
      </c>
      <c r="C114" s="5"/>
      <c r="D114" s="5">
        <v>1213</v>
      </c>
      <c r="E114" s="5" t="s">
        <v>47</v>
      </c>
      <c r="F114" s="5">
        <v>7</v>
      </c>
      <c r="G114" s="5">
        <v>1</v>
      </c>
      <c r="H114" s="5">
        <v>0</v>
      </c>
      <c r="I114" s="5">
        <v>6</v>
      </c>
      <c r="J114" s="5"/>
      <c r="K114" s="5"/>
      <c r="L114" s="5">
        <v>1</v>
      </c>
      <c r="M114" s="2">
        <f t="shared" si="3"/>
        <v>0.14285714285714285</v>
      </c>
      <c r="N114" s="5">
        <v>1155</v>
      </c>
    </row>
    <row r="115" spans="1:14" x14ac:dyDescent="0.25">
      <c r="A115" s="5">
        <v>114</v>
      </c>
      <c r="B115" s="5" t="s">
        <v>50</v>
      </c>
      <c r="C115" s="5"/>
      <c r="D115" s="5">
        <v>1350</v>
      </c>
      <c r="E115" s="5" t="s">
        <v>3</v>
      </c>
      <c r="F115" s="5">
        <v>1</v>
      </c>
      <c r="G115" s="5">
        <v>0</v>
      </c>
      <c r="H115" s="5">
        <v>1</v>
      </c>
      <c r="I115" s="5">
        <v>0</v>
      </c>
      <c r="J115" s="5"/>
      <c r="K115" s="5"/>
      <c r="L115" s="5">
        <v>0.5</v>
      </c>
      <c r="M115" s="2">
        <f t="shared" si="3"/>
        <v>0.5</v>
      </c>
      <c r="N115" s="5">
        <v>1293</v>
      </c>
    </row>
    <row r="116" spans="1:14" x14ac:dyDescent="0.25">
      <c r="A116" s="5">
        <v>115</v>
      </c>
      <c r="B116" s="5" t="s">
        <v>18</v>
      </c>
      <c r="C116" s="5"/>
      <c r="D116" s="5">
        <v>1588</v>
      </c>
      <c r="E116" s="5" t="s">
        <v>47</v>
      </c>
      <c r="F116" s="5">
        <v>2</v>
      </c>
      <c r="G116" s="5">
        <v>0</v>
      </c>
      <c r="H116" s="5">
        <v>1</v>
      </c>
      <c r="I116" s="5">
        <v>1</v>
      </c>
      <c r="J116" s="5"/>
      <c r="K116" s="5"/>
      <c r="L116" s="5">
        <v>0.5</v>
      </c>
      <c r="M116" s="2">
        <f t="shared" si="3"/>
        <v>0.25</v>
      </c>
      <c r="N116" s="5">
        <v>1503</v>
      </c>
    </row>
    <row r="117" spans="1:14" x14ac:dyDescent="0.25">
      <c r="A117" s="5">
        <v>116</v>
      </c>
      <c r="B117" s="5" t="s">
        <v>145</v>
      </c>
      <c r="C117" s="5"/>
      <c r="D117" s="5">
        <v>1128</v>
      </c>
      <c r="E117" s="5" t="s">
        <v>107</v>
      </c>
      <c r="F117" s="5">
        <v>9</v>
      </c>
      <c r="G117" s="5">
        <v>0</v>
      </c>
      <c r="H117" s="5">
        <v>1</v>
      </c>
      <c r="I117" s="5">
        <v>7</v>
      </c>
      <c r="J117" s="5"/>
      <c r="K117" s="5">
        <v>1</v>
      </c>
      <c r="L117" s="5">
        <v>0.5</v>
      </c>
      <c r="M117" s="2">
        <f t="shared" si="3"/>
        <v>5.5555555555555552E-2</v>
      </c>
      <c r="N117" s="5">
        <v>989</v>
      </c>
    </row>
    <row r="118" spans="1:14" x14ac:dyDescent="0.25">
      <c r="A118" s="5">
        <v>117</v>
      </c>
      <c r="B118" s="5" t="s">
        <v>88</v>
      </c>
      <c r="C118" s="5" t="s">
        <v>0</v>
      </c>
      <c r="D118" s="5">
        <v>1659</v>
      </c>
      <c r="E118" s="5" t="s">
        <v>47</v>
      </c>
      <c r="F118" s="5">
        <v>1</v>
      </c>
      <c r="G118" s="5">
        <v>0</v>
      </c>
      <c r="H118" s="5">
        <v>0</v>
      </c>
      <c r="I118" s="5">
        <v>1</v>
      </c>
      <c r="J118" s="5"/>
      <c r="K118" s="5"/>
      <c r="L118" s="5">
        <v>0</v>
      </c>
      <c r="M118" s="2">
        <f t="shared" si="3"/>
        <v>0</v>
      </c>
      <c r="N118" s="5">
        <v>1147</v>
      </c>
    </row>
    <row r="119" spans="1:14" x14ac:dyDescent="0.25">
      <c r="A119" s="5">
        <v>118</v>
      </c>
      <c r="B119" s="5" t="s">
        <v>49</v>
      </c>
      <c r="C119" s="5"/>
      <c r="D119" s="5">
        <v>1547</v>
      </c>
      <c r="E119" s="5" t="s">
        <v>47</v>
      </c>
      <c r="F119" s="5">
        <v>1</v>
      </c>
      <c r="G119" s="5">
        <v>0</v>
      </c>
      <c r="H119" s="5">
        <v>0</v>
      </c>
      <c r="I119" s="5">
        <v>1</v>
      </c>
      <c r="J119" s="5"/>
      <c r="K119" s="5"/>
      <c r="L119" s="5">
        <v>0</v>
      </c>
      <c r="M119" s="2">
        <f t="shared" si="3"/>
        <v>0</v>
      </c>
      <c r="N119" s="5">
        <v>1042</v>
      </c>
    </row>
    <row r="120" spans="1:14" x14ac:dyDescent="0.25">
      <c r="A120" s="5">
        <v>119</v>
      </c>
      <c r="B120" s="5" t="s">
        <v>147</v>
      </c>
      <c r="C120" s="5"/>
      <c r="D120" s="5">
        <v>991</v>
      </c>
      <c r="E120" s="5" t="s">
        <v>102</v>
      </c>
      <c r="F120" s="5">
        <v>1</v>
      </c>
      <c r="G120" s="5">
        <v>0</v>
      </c>
      <c r="H120" s="5">
        <v>0</v>
      </c>
      <c r="I120" s="5">
        <v>1</v>
      </c>
      <c r="J120" s="5"/>
      <c r="K120" s="5"/>
      <c r="L120" s="5">
        <v>0</v>
      </c>
      <c r="M120" s="2">
        <f t="shared" si="3"/>
        <v>0</v>
      </c>
      <c r="N120" s="5">
        <v>1022</v>
      </c>
    </row>
    <row r="121" spans="1:14" x14ac:dyDescent="0.25">
      <c r="A121" s="5">
        <v>120</v>
      </c>
      <c r="B121" s="5" t="s">
        <v>149</v>
      </c>
      <c r="C121" s="5"/>
      <c r="D121" s="5">
        <v>1126</v>
      </c>
      <c r="E121" s="5" t="s">
        <v>1</v>
      </c>
      <c r="F121" s="5">
        <v>1</v>
      </c>
      <c r="G121" s="5">
        <v>0</v>
      </c>
      <c r="H121" s="5">
        <v>0</v>
      </c>
      <c r="I121" s="5">
        <v>1</v>
      </c>
      <c r="J121" s="5"/>
      <c r="K121" s="5"/>
      <c r="L121" s="5">
        <v>0</v>
      </c>
      <c r="M121" s="2">
        <f t="shared" si="3"/>
        <v>0</v>
      </c>
      <c r="N121" s="5">
        <v>882</v>
      </c>
    </row>
    <row r="122" spans="1:14" x14ac:dyDescent="0.25">
      <c r="A122" s="5">
        <v>121</v>
      </c>
      <c r="B122" s="5" t="s">
        <v>51</v>
      </c>
      <c r="C122" s="5"/>
      <c r="D122" s="5">
        <v>1333</v>
      </c>
      <c r="E122" s="5" t="s">
        <v>3</v>
      </c>
      <c r="F122" s="5">
        <v>1</v>
      </c>
      <c r="G122" s="5">
        <v>0</v>
      </c>
      <c r="H122" s="5">
        <v>0</v>
      </c>
      <c r="I122" s="5">
        <v>1</v>
      </c>
      <c r="J122" s="5"/>
      <c r="K122" s="5"/>
      <c r="L122" s="5">
        <v>0</v>
      </c>
      <c r="M122" s="2">
        <f t="shared" si="3"/>
        <v>0</v>
      </c>
      <c r="N122" s="5">
        <v>850</v>
      </c>
    </row>
    <row r="123" spans="1:14" x14ac:dyDescent="0.25">
      <c r="A123" s="5">
        <v>122</v>
      </c>
      <c r="B123" s="5" t="s">
        <v>52</v>
      </c>
      <c r="C123" s="5"/>
      <c r="D123" s="5">
        <v>749</v>
      </c>
      <c r="E123" s="5" t="s">
        <v>47</v>
      </c>
      <c r="F123" s="5">
        <v>1</v>
      </c>
      <c r="G123" s="5">
        <v>0</v>
      </c>
      <c r="H123" s="5">
        <v>0</v>
      </c>
      <c r="I123" s="5">
        <v>1</v>
      </c>
      <c r="J123" s="5"/>
      <c r="K123" s="5"/>
      <c r="L123" s="5">
        <v>0</v>
      </c>
      <c r="M123" s="2">
        <f t="shared" si="3"/>
        <v>0</v>
      </c>
      <c r="N123" s="5">
        <v>673</v>
      </c>
    </row>
    <row r="124" spans="1:14" x14ac:dyDescent="0.25">
      <c r="A124" s="5">
        <v>123</v>
      </c>
      <c r="B124" s="5" t="s">
        <v>146</v>
      </c>
      <c r="C124" s="5"/>
      <c r="D124" s="5">
        <v>1665</v>
      </c>
      <c r="E124" s="5" t="s">
        <v>47</v>
      </c>
      <c r="F124" s="5">
        <v>1</v>
      </c>
      <c r="G124" s="5">
        <v>0</v>
      </c>
      <c r="H124" s="5">
        <v>0</v>
      </c>
      <c r="I124" s="5">
        <v>0</v>
      </c>
      <c r="J124" s="5"/>
      <c r="K124" s="5">
        <v>1</v>
      </c>
      <c r="L124" s="5">
        <v>0</v>
      </c>
      <c r="M124" s="2">
        <f t="shared" si="3"/>
        <v>0</v>
      </c>
      <c r="N124" s="5">
        <v>0</v>
      </c>
    </row>
    <row r="125" spans="1:14" x14ac:dyDescent="0.25">
      <c r="A125" s="5">
        <v>124</v>
      </c>
      <c r="B125" s="5" t="s">
        <v>150</v>
      </c>
      <c r="C125" s="5"/>
      <c r="D125" s="5"/>
      <c r="E125" s="5" t="s">
        <v>102</v>
      </c>
      <c r="F125" s="5">
        <v>1</v>
      </c>
      <c r="G125" s="5">
        <v>0</v>
      </c>
      <c r="H125" s="5">
        <v>0</v>
      </c>
      <c r="I125" s="5">
        <v>1</v>
      </c>
      <c r="J125" s="5"/>
      <c r="K125" s="5"/>
      <c r="L125" s="5">
        <v>0</v>
      </c>
      <c r="M125" s="2">
        <f t="shared" si="3"/>
        <v>0</v>
      </c>
      <c r="N125" s="5">
        <v>0</v>
      </c>
    </row>
    <row r="126" spans="1:14" x14ac:dyDescent="0.25">
      <c r="A126" s="5">
        <v>125</v>
      </c>
      <c r="B126" s="5" t="s">
        <v>148</v>
      </c>
      <c r="C126" s="5"/>
      <c r="D126" s="5">
        <v>1321</v>
      </c>
      <c r="E126" s="5" t="s">
        <v>107</v>
      </c>
      <c r="F126" s="5">
        <v>1</v>
      </c>
      <c r="G126" s="5">
        <v>0</v>
      </c>
      <c r="H126" s="5">
        <v>0</v>
      </c>
      <c r="I126" s="5">
        <v>0</v>
      </c>
      <c r="J126" s="5"/>
      <c r="K126" s="5">
        <v>1</v>
      </c>
      <c r="L126" s="5">
        <v>0</v>
      </c>
      <c r="M126" s="2">
        <f t="shared" si="3"/>
        <v>0</v>
      </c>
      <c r="N126" s="5">
        <v>0</v>
      </c>
    </row>
    <row r="127" spans="1:14" x14ac:dyDescent="0.25">
      <c r="A127" s="5">
        <v>126</v>
      </c>
      <c r="B127" s="5" t="s">
        <v>152</v>
      </c>
      <c r="C127" s="5"/>
      <c r="D127" s="5">
        <v>1572</v>
      </c>
      <c r="E127" s="5" t="s">
        <v>54</v>
      </c>
      <c r="F127" s="5">
        <v>2</v>
      </c>
      <c r="G127" s="5">
        <v>0</v>
      </c>
      <c r="H127" s="5">
        <v>0</v>
      </c>
      <c r="I127" s="5">
        <v>2</v>
      </c>
      <c r="J127" s="5"/>
      <c r="K127" s="5"/>
      <c r="L127" s="5">
        <v>0</v>
      </c>
      <c r="M127" s="2">
        <f t="shared" si="3"/>
        <v>0</v>
      </c>
      <c r="N127" s="5">
        <v>980</v>
      </c>
    </row>
    <row r="128" spans="1:14" x14ac:dyDescent="0.25">
      <c r="A128" s="5">
        <v>127</v>
      </c>
      <c r="B128" s="5" t="s">
        <v>79</v>
      </c>
      <c r="C128" s="5" t="s">
        <v>0</v>
      </c>
      <c r="D128" s="5">
        <v>1279</v>
      </c>
      <c r="E128" s="5" t="s">
        <v>54</v>
      </c>
      <c r="F128" s="5">
        <v>2</v>
      </c>
      <c r="G128" s="5">
        <v>0</v>
      </c>
      <c r="H128" s="5">
        <v>0</v>
      </c>
      <c r="I128" s="5">
        <v>2</v>
      </c>
      <c r="J128" s="5"/>
      <c r="K128" s="5"/>
      <c r="L128" s="5">
        <v>0</v>
      </c>
      <c r="M128" s="2">
        <f t="shared" si="3"/>
        <v>0</v>
      </c>
      <c r="N128" s="5">
        <v>726</v>
      </c>
    </row>
    <row r="129" spans="1:14" x14ac:dyDescent="0.25">
      <c r="A129" s="5">
        <v>128</v>
      </c>
      <c r="B129" s="5" t="s">
        <v>151</v>
      </c>
      <c r="C129" s="5"/>
      <c r="D129" s="5">
        <v>1647</v>
      </c>
      <c r="E129" s="5" t="s">
        <v>54</v>
      </c>
      <c r="F129" s="5">
        <v>2</v>
      </c>
      <c r="G129" s="5">
        <v>0</v>
      </c>
      <c r="H129" s="5">
        <v>0</v>
      </c>
      <c r="I129" s="5">
        <v>0</v>
      </c>
      <c r="J129" s="5"/>
      <c r="K129" s="5">
        <v>2</v>
      </c>
      <c r="L129" s="5">
        <v>0</v>
      </c>
      <c r="M129" s="2">
        <f t="shared" si="3"/>
        <v>0</v>
      </c>
      <c r="N129" s="5">
        <v>0</v>
      </c>
    </row>
    <row r="130" spans="1:14" x14ac:dyDescent="0.25">
      <c r="A130" s="5">
        <v>129</v>
      </c>
      <c r="B130" s="5" t="s">
        <v>77</v>
      </c>
      <c r="C130" s="5"/>
      <c r="D130" s="5">
        <v>1407</v>
      </c>
      <c r="E130" s="5" t="s">
        <v>47</v>
      </c>
      <c r="F130" s="5">
        <v>3</v>
      </c>
      <c r="G130" s="5">
        <v>0</v>
      </c>
      <c r="H130" s="5">
        <v>0</v>
      </c>
      <c r="I130" s="5">
        <v>3</v>
      </c>
      <c r="J130" s="5"/>
      <c r="K130" s="5"/>
      <c r="L130" s="5">
        <v>0</v>
      </c>
      <c r="M130" s="2">
        <f t="shared" ref="M130:M161" si="4">L130/F130</f>
        <v>0</v>
      </c>
      <c r="N130" s="5">
        <v>782</v>
      </c>
    </row>
    <row r="131" spans="1:14" x14ac:dyDescent="0.25">
      <c r="A131" s="5">
        <v>130</v>
      </c>
      <c r="B131" s="5" t="s">
        <v>154</v>
      </c>
      <c r="C131" s="5"/>
      <c r="D131" s="5">
        <v>997</v>
      </c>
      <c r="E131" s="5" t="s">
        <v>94</v>
      </c>
      <c r="F131" s="5">
        <v>4</v>
      </c>
      <c r="G131" s="5">
        <v>0</v>
      </c>
      <c r="H131" s="5">
        <v>0</v>
      </c>
      <c r="I131" s="5">
        <v>3</v>
      </c>
      <c r="J131" s="5"/>
      <c r="K131" s="5">
        <v>1</v>
      </c>
      <c r="L131" s="5">
        <v>0</v>
      </c>
      <c r="M131" s="2">
        <f t="shared" si="4"/>
        <v>0</v>
      </c>
      <c r="N131" s="5">
        <v>833</v>
      </c>
    </row>
    <row r="132" spans="1:14" s="1" customFormat="1" x14ac:dyDescent="0.25">
      <c r="A132" s="5">
        <v>131</v>
      </c>
      <c r="B132" s="5" t="s">
        <v>153</v>
      </c>
      <c r="C132" s="5"/>
      <c r="D132" s="5">
        <v>1604</v>
      </c>
      <c r="E132" s="5" t="s">
        <v>107</v>
      </c>
      <c r="F132" s="5">
        <v>4</v>
      </c>
      <c r="G132" s="5">
        <v>0</v>
      </c>
      <c r="H132" s="5">
        <v>0</v>
      </c>
      <c r="I132" s="5">
        <v>0</v>
      </c>
      <c r="J132" s="5"/>
      <c r="K132" s="5">
        <v>4</v>
      </c>
      <c r="L132" s="5">
        <v>0</v>
      </c>
      <c r="M132" s="2">
        <f t="shared" si="4"/>
        <v>0</v>
      </c>
      <c r="N132" s="5">
        <v>0</v>
      </c>
    </row>
    <row r="133" spans="1:14" x14ac:dyDescent="0.25">
      <c r="A133" s="3"/>
      <c r="B133" s="3"/>
      <c r="C133" s="3">
        <f>COUNTA(C2:C132)</f>
        <v>4</v>
      </c>
      <c r="D133" s="3"/>
      <c r="E133" s="3"/>
      <c r="F133" s="3">
        <f t="shared" ref="F133:L133" si="5">SUM(F2:F132)</f>
        <v>720</v>
      </c>
      <c r="G133" s="3">
        <f t="shared" si="5"/>
        <v>225</v>
      </c>
      <c r="H133" s="3">
        <f t="shared" si="5"/>
        <v>216</v>
      </c>
      <c r="I133" s="3">
        <f t="shared" si="5"/>
        <v>225</v>
      </c>
      <c r="J133" s="3">
        <f t="shared" si="5"/>
        <v>27</v>
      </c>
      <c r="K133" s="3">
        <f t="shared" si="5"/>
        <v>27</v>
      </c>
      <c r="L133" s="3">
        <f t="shared" si="5"/>
        <v>360</v>
      </c>
      <c r="M133" s="3"/>
      <c r="N133" s="3"/>
    </row>
    <row r="134" spans="1:1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4">
        <f>K133/L133</f>
        <v>7.4999999999999997E-2</v>
      </c>
      <c r="L134" s="1"/>
      <c r="M134" s="1"/>
      <c r="N134" s="1"/>
    </row>
  </sheetData>
  <pageMargins left="0.78740157499999996" right="0.78740157499999996" top="0.984251969" bottom="0.984251969" header="0.4921259845" footer="0.492125984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Bezirksklasse 1617-TeilRang-R9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Hartwig Hake</cp:lastModifiedBy>
  <dcterms:created xsi:type="dcterms:W3CDTF">2014-05-05T14:48:58Z</dcterms:created>
  <dcterms:modified xsi:type="dcterms:W3CDTF">2025-05-03T07:53:12Z</dcterms:modified>
</cp:coreProperties>
</file>