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omepage\homepage_schach\bezirk\kreisklasse\1996-1997\"/>
    </mc:Choice>
  </mc:AlternateContent>
  <xr:revisionPtr revIDLastSave="0" documentId="8_{FEEBE0A8-4CFB-44F5-B62A-E9C9FC78C072}" xr6:coauthVersionLast="47" xr6:coauthVersionMax="47" xr10:uidLastSave="{00000000-0000-0000-0000-000000000000}"/>
  <bookViews>
    <workbookView xWindow="-120" yWindow="-120" windowWidth="29040" windowHeight="15840" xr2:uid="{BCAE44AF-ACF8-418B-95DE-F50CF27C6E03}"/>
  </bookViews>
  <sheets>
    <sheet name="Freie Staffel 9697-TeilRang-R1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1" l="1"/>
  <c r="M4" i="1"/>
  <c r="M3" i="1"/>
  <c r="M5" i="1"/>
  <c r="M6" i="1"/>
  <c r="M7" i="1"/>
  <c r="M8" i="1"/>
  <c r="M9" i="1"/>
  <c r="M10" i="1"/>
  <c r="M11" i="1"/>
  <c r="M12" i="1"/>
  <c r="M13" i="1"/>
  <c r="M14" i="1"/>
  <c r="M15" i="1"/>
  <c r="M18" i="1"/>
  <c r="M16" i="1"/>
  <c r="M17" i="1"/>
  <c r="M21" i="1"/>
  <c r="M22" i="1"/>
  <c r="M19" i="1"/>
  <c r="M20" i="1"/>
  <c r="M23" i="1"/>
  <c r="M26" i="1"/>
  <c r="C29" i="1"/>
  <c r="M24" i="1"/>
  <c r="M25" i="1"/>
  <c r="M27" i="1"/>
  <c r="M28" i="1"/>
  <c r="G29" i="1"/>
  <c r="H29" i="1"/>
  <c r="I29" i="1"/>
  <c r="J29" i="1"/>
  <c r="K29" i="1"/>
  <c r="K30" i="1" s="1"/>
  <c r="L29" i="1"/>
  <c r="F29" i="1"/>
</calcChain>
</file>

<file path=xl/sharedStrings.xml><?xml version="1.0" encoding="utf-8"?>
<sst xmlns="http://schemas.openxmlformats.org/spreadsheetml/2006/main" count="70" uniqueCount="43">
  <si>
    <t>W</t>
  </si>
  <si>
    <t>Platz</t>
  </si>
  <si>
    <t>Name</t>
  </si>
  <si>
    <t>DWZ</t>
  </si>
  <si>
    <t>Mannschaft</t>
  </si>
  <si>
    <t>G</t>
  </si>
  <si>
    <t>S</t>
  </si>
  <si>
    <t>R</t>
  </si>
  <si>
    <t>V</t>
  </si>
  <si>
    <t>+</t>
  </si>
  <si>
    <t>-</t>
  </si>
  <si>
    <t>Punkte</t>
  </si>
  <si>
    <t>%</t>
  </si>
  <si>
    <t>RaLst</t>
  </si>
  <si>
    <t>Kampflos</t>
  </si>
  <si>
    <t>Becker, Ralf</t>
  </si>
  <si>
    <t>MTV Bad Gandersheim</t>
  </si>
  <si>
    <t>Trost, Uwe</t>
  </si>
  <si>
    <t>Post SV Hameln 2</t>
  </si>
  <si>
    <t>Düsterberg, Andrea</t>
  </si>
  <si>
    <t>Seehawer, Ralf</t>
  </si>
  <si>
    <t>Temme, Stefan</t>
  </si>
  <si>
    <t>Kannenberg, Dirk</t>
  </si>
  <si>
    <t>Rennert, Robert</t>
  </si>
  <si>
    <t>Wilke, Hans</t>
  </si>
  <si>
    <t>Wolter, Christian</t>
  </si>
  <si>
    <t>Wilke, Günter</t>
  </si>
  <si>
    <t>Haase, Ralph</t>
  </si>
  <si>
    <t>Renziehausen, Klaus</t>
  </si>
  <si>
    <t>SV Osterode-Südharz 4</t>
  </si>
  <si>
    <t>Drache, Georg</t>
  </si>
  <si>
    <t>Sippel, Martin</t>
  </si>
  <si>
    <t>Martensen, Hans, Dr.</t>
  </si>
  <si>
    <t>SC Northeim 3</t>
  </si>
  <si>
    <t>Markgraf, Stefan</t>
  </si>
  <si>
    <t>Schwerdtfeger, V</t>
  </si>
  <si>
    <t>Sakuth, Gerlinde</t>
  </si>
  <si>
    <t>Schäfer, Werner</t>
  </si>
  <si>
    <t>Ebel, Viktor</t>
  </si>
  <si>
    <t>Wandersleben, Kurt</t>
  </si>
  <si>
    <t>Lehn, Sascha</t>
  </si>
  <si>
    <t>TSG Jerstedt 2</t>
  </si>
  <si>
    <t>SC Northeim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</si>
</sst>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2" applyNumberFormat="0" applyAlignment="0" applyProtection="0"/>
    <xf numFmtId="0" fontId="4" fillId="8" borderId="3" applyNumberFormat="0" applyAlignment="0" applyProtection="0"/>
    <xf numFmtId="0" fontId="5" fillId="9" borderId="3" applyNumberFormat="0" applyAlignment="0" applyProtection="0"/>
    <xf numFmtId="0" fontId="6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1" fillId="12" borderId="5" applyNumberFormat="0" applyFont="0" applyAlignment="0" applyProtection="0"/>
    <xf numFmtId="0" fontId="10" fillId="13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10" applyNumberFormat="0" applyAlignment="0" applyProtection="0"/>
  </cellStyleXfs>
  <cellXfs count="12">
    <xf numFmtId="0" fontId="0" fillId="0" borderId="0" xfId="0"/>
    <xf numFmtId="0" fontId="0" fillId="0" borderId="0" xfId="0" applyFill="1"/>
    <xf numFmtId="0" fontId="0" fillId="0" borderId="11" xfId="0" applyFill="1" applyBorder="1"/>
    <xf numFmtId="10" fontId="0" fillId="0" borderId="0" xfId="0" applyNumberFormat="1" applyFill="1"/>
    <xf numFmtId="0" fontId="0" fillId="0" borderId="11" xfId="0" applyFill="1" applyBorder="1" applyAlignment="1">
      <alignment wrapText="1"/>
    </xf>
    <xf numFmtId="0" fontId="6" fillId="0" borderId="11" xfId="0" applyFont="1" applyFill="1" applyBorder="1" applyAlignment="1">
      <alignment horizontal="center" vertical="center" wrapText="1"/>
    </xf>
    <xf numFmtId="9" fontId="0" fillId="0" borderId="11" xfId="0" applyNumberFormat="1" applyFill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Fill="1" applyBorder="1"/>
    <xf numFmtId="0" fontId="0" fillId="0" borderId="11" xfId="0" applyFill="1" applyBorder="1" applyAlignment="1">
      <alignment wrapText="1"/>
    </xf>
    <xf numFmtId="0" fontId="0" fillId="0" borderId="11" xfId="0" applyFont="1" applyFill="1" applyBorder="1" applyAlignment="1">
      <alignment wrapText="1"/>
    </xf>
    <xf numFmtId="0" fontId="0" fillId="0" borderId="1" xfId="0" applyBorder="1" applyAlignment="1">
      <alignment wrapText="1"/>
    </xf>
  </cellXfs>
  <cellStyles count="24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Überschrift" xfId="16" builtinId="15" customBuiltin="1"/>
    <cellStyle name="Überschrift 1" xfId="17" builtinId="16" customBuiltin="1"/>
    <cellStyle name="Überschrift 2" xfId="18" builtinId="17" customBuiltin="1"/>
    <cellStyle name="Überschrift 3" xfId="19" builtinId="18" customBuiltin="1"/>
    <cellStyle name="Überschrift 4" xfId="20" builtinId="19" customBuiltin="1"/>
    <cellStyle name="Verknüpfte Zelle" xfId="21" builtinId="24" customBuiltin="1"/>
    <cellStyle name="Warnender Text" xfId="22" builtinId="11" customBuiltin="1"/>
    <cellStyle name="Zelle überprüfen" xfId="2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51868-15F3-4A11-9AB9-D96D5BE22D64}">
  <dimension ref="A1:N30"/>
  <sheetViews>
    <sheetView showGridLines="0" tabSelected="1" workbookViewId="0">
      <selection activeCell="O2" sqref="O2"/>
    </sheetView>
  </sheetViews>
  <sheetFormatPr baseColWidth="10" defaultRowHeight="15" x14ac:dyDescent="0.25"/>
  <cols>
    <col min="1" max="1" width="5.28515625" bestFit="1" customWidth="1"/>
    <col min="2" max="2" width="26.7109375" bestFit="1" customWidth="1"/>
    <col min="3" max="3" width="2.85546875" bestFit="1" customWidth="1"/>
    <col min="4" max="4" width="5.28515625" bestFit="1" customWidth="1"/>
    <col min="5" max="5" width="29" bestFit="1" customWidth="1"/>
    <col min="6" max="10" width="4" bestFit="1" customWidth="1"/>
    <col min="11" max="11" width="7.140625" bestFit="1" customWidth="1"/>
    <col min="12" max="12" width="7.28515625" bestFit="1" customWidth="1"/>
    <col min="13" max="14" width="5.5703125" bestFit="1" customWidth="1"/>
  </cols>
  <sheetData>
    <row r="1" spans="1:14" s="1" customFormat="1" x14ac:dyDescent="0.25">
      <c r="A1" s="5" t="s">
        <v>1</v>
      </c>
      <c r="B1" s="5" t="s">
        <v>2</v>
      </c>
      <c r="C1" s="5" t="s">
        <v>0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</row>
    <row r="2" spans="1:14" x14ac:dyDescent="0.25">
      <c r="A2" s="11">
        <v>1</v>
      </c>
      <c r="B2" s="11" t="s">
        <v>15</v>
      </c>
      <c r="C2" s="11"/>
      <c r="D2" s="11">
        <v>1995</v>
      </c>
      <c r="E2" s="11" t="s">
        <v>16</v>
      </c>
      <c r="F2" s="11">
        <v>4</v>
      </c>
      <c r="G2" s="11">
        <v>3</v>
      </c>
      <c r="H2" s="11">
        <v>0</v>
      </c>
      <c r="I2" s="11">
        <v>0</v>
      </c>
      <c r="J2" s="11">
        <v>1</v>
      </c>
      <c r="K2" s="11"/>
      <c r="L2" s="11">
        <v>4</v>
      </c>
      <c r="M2" s="6">
        <f t="shared" ref="M2:M28" si="0">L2/F2</f>
        <v>1</v>
      </c>
      <c r="N2" s="11">
        <v>2045</v>
      </c>
    </row>
    <row r="3" spans="1:14" x14ac:dyDescent="0.25">
      <c r="A3" s="11">
        <v>2</v>
      </c>
      <c r="B3" s="11" t="s">
        <v>19</v>
      </c>
      <c r="C3" s="11" t="s">
        <v>0</v>
      </c>
      <c r="D3" s="11">
        <v>1243</v>
      </c>
      <c r="E3" s="11" t="s">
        <v>18</v>
      </c>
      <c r="F3" s="11">
        <v>5</v>
      </c>
      <c r="G3" s="11">
        <v>3</v>
      </c>
      <c r="H3" s="11">
        <v>0</v>
      </c>
      <c r="I3" s="11">
        <v>1</v>
      </c>
      <c r="J3" s="11">
        <v>1</v>
      </c>
      <c r="K3" s="11"/>
      <c r="L3" s="11">
        <v>4</v>
      </c>
      <c r="M3" s="6">
        <f t="shared" si="0"/>
        <v>0.8</v>
      </c>
      <c r="N3" s="11">
        <v>1797</v>
      </c>
    </row>
    <row r="4" spans="1:14" x14ac:dyDescent="0.25">
      <c r="A4" s="11">
        <v>3</v>
      </c>
      <c r="B4" s="11" t="s">
        <v>17</v>
      </c>
      <c r="C4" s="11"/>
      <c r="D4" s="11">
        <v>1368</v>
      </c>
      <c r="E4" s="11" t="s">
        <v>18</v>
      </c>
      <c r="F4" s="11">
        <v>5</v>
      </c>
      <c r="G4" s="11">
        <v>4</v>
      </c>
      <c r="H4" s="11">
        <v>0</v>
      </c>
      <c r="I4" s="11">
        <v>1</v>
      </c>
      <c r="J4" s="11"/>
      <c r="K4" s="11"/>
      <c r="L4" s="11">
        <v>4</v>
      </c>
      <c r="M4" s="6">
        <f t="shared" si="0"/>
        <v>0.8</v>
      </c>
      <c r="N4" s="11">
        <v>1685</v>
      </c>
    </row>
    <row r="5" spans="1:14" x14ac:dyDescent="0.25">
      <c r="A5" s="11">
        <v>4</v>
      </c>
      <c r="B5" s="11" t="s">
        <v>20</v>
      </c>
      <c r="C5" s="11"/>
      <c r="D5" s="11">
        <v>1822</v>
      </c>
      <c r="E5" s="11" t="s">
        <v>16</v>
      </c>
      <c r="F5" s="11">
        <v>4</v>
      </c>
      <c r="G5" s="11">
        <v>2</v>
      </c>
      <c r="H5" s="11">
        <v>0</v>
      </c>
      <c r="I5" s="11">
        <v>1</v>
      </c>
      <c r="J5" s="11">
        <v>1</v>
      </c>
      <c r="K5" s="11"/>
      <c r="L5" s="11">
        <v>3</v>
      </c>
      <c r="M5" s="6">
        <f t="shared" si="0"/>
        <v>0.75</v>
      </c>
      <c r="N5" s="11">
        <v>2050</v>
      </c>
    </row>
    <row r="6" spans="1:14" x14ac:dyDescent="0.25">
      <c r="A6" s="11">
        <v>5</v>
      </c>
      <c r="B6" s="11" t="s">
        <v>21</v>
      </c>
      <c r="C6" s="11"/>
      <c r="D6" s="11">
        <v>1357</v>
      </c>
      <c r="E6" s="11" t="s">
        <v>18</v>
      </c>
      <c r="F6" s="11">
        <v>4</v>
      </c>
      <c r="G6" s="11">
        <v>1</v>
      </c>
      <c r="H6" s="11">
        <v>1</v>
      </c>
      <c r="I6" s="11">
        <v>1</v>
      </c>
      <c r="J6" s="11">
        <v>1</v>
      </c>
      <c r="K6" s="11"/>
      <c r="L6" s="11">
        <v>2.5</v>
      </c>
      <c r="M6" s="6">
        <f t="shared" si="0"/>
        <v>0.625</v>
      </c>
      <c r="N6" s="11">
        <v>1411</v>
      </c>
    </row>
    <row r="7" spans="1:14" x14ac:dyDescent="0.25">
      <c r="A7" s="11">
        <v>6</v>
      </c>
      <c r="B7" s="11" t="s">
        <v>22</v>
      </c>
      <c r="C7" s="11"/>
      <c r="D7" s="11"/>
      <c r="E7" s="11" t="s">
        <v>16</v>
      </c>
      <c r="F7" s="11">
        <v>4</v>
      </c>
      <c r="G7" s="11">
        <v>2</v>
      </c>
      <c r="H7" s="11">
        <v>0</v>
      </c>
      <c r="I7" s="11">
        <v>2</v>
      </c>
      <c r="J7" s="11"/>
      <c r="K7" s="11"/>
      <c r="L7" s="11">
        <v>2</v>
      </c>
      <c r="M7" s="6">
        <f t="shared" si="0"/>
        <v>0.5</v>
      </c>
      <c r="N7" s="11">
        <v>0</v>
      </c>
    </row>
    <row r="8" spans="1:14" x14ac:dyDescent="0.25">
      <c r="A8" s="11">
        <v>7</v>
      </c>
      <c r="B8" s="11" t="s">
        <v>23</v>
      </c>
      <c r="C8" s="11"/>
      <c r="D8" s="11">
        <v>1309</v>
      </c>
      <c r="E8" s="11" t="s">
        <v>18</v>
      </c>
      <c r="F8" s="11">
        <v>3</v>
      </c>
      <c r="G8" s="11">
        <v>1</v>
      </c>
      <c r="H8" s="11">
        <v>1</v>
      </c>
      <c r="I8" s="11">
        <v>1</v>
      </c>
      <c r="J8" s="11"/>
      <c r="K8" s="11"/>
      <c r="L8" s="11">
        <v>1.5</v>
      </c>
      <c r="M8" s="6">
        <f t="shared" si="0"/>
        <v>0.5</v>
      </c>
      <c r="N8" s="11">
        <v>1388</v>
      </c>
    </row>
    <row r="9" spans="1:14" x14ac:dyDescent="0.25">
      <c r="A9" s="11">
        <v>8</v>
      </c>
      <c r="B9" s="11" t="s">
        <v>24</v>
      </c>
      <c r="C9" s="11"/>
      <c r="D9" s="11">
        <v>1514</v>
      </c>
      <c r="E9" s="11" t="s">
        <v>16</v>
      </c>
      <c r="F9" s="11">
        <v>4</v>
      </c>
      <c r="G9" s="11">
        <v>0</v>
      </c>
      <c r="H9" s="11">
        <v>3</v>
      </c>
      <c r="I9" s="11">
        <v>1</v>
      </c>
      <c r="J9" s="11"/>
      <c r="K9" s="11"/>
      <c r="L9" s="11">
        <v>1.5</v>
      </c>
      <c r="M9" s="6">
        <f t="shared" si="0"/>
        <v>0.375</v>
      </c>
      <c r="N9" s="11">
        <v>1107</v>
      </c>
    </row>
    <row r="10" spans="1:14" x14ac:dyDescent="0.25">
      <c r="A10" s="11">
        <v>9</v>
      </c>
      <c r="B10" s="11" t="s">
        <v>25</v>
      </c>
      <c r="C10" s="11"/>
      <c r="D10" s="11">
        <v>1638</v>
      </c>
      <c r="E10" s="11" t="s">
        <v>18</v>
      </c>
      <c r="F10" s="11">
        <v>1</v>
      </c>
      <c r="G10" s="11">
        <v>1</v>
      </c>
      <c r="H10" s="11">
        <v>0</v>
      </c>
      <c r="I10" s="11">
        <v>0</v>
      </c>
      <c r="J10" s="11"/>
      <c r="K10" s="11"/>
      <c r="L10" s="11">
        <v>1</v>
      </c>
      <c r="M10" s="6">
        <f t="shared" si="0"/>
        <v>1</v>
      </c>
      <c r="N10" s="11">
        <v>2192</v>
      </c>
    </row>
    <row r="11" spans="1:14" x14ac:dyDescent="0.25">
      <c r="A11" s="11">
        <v>10</v>
      </c>
      <c r="B11" s="11" t="s">
        <v>26</v>
      </c>
      <c r="C11" s="11"/>
      <c r="D11" s="11"/>
      <c r="E11" s="11" t="s">
        <v>18</v>
      </c>
      <c r="F11" s="11">
        <v>1</v>
      </c>
      <c r="G11" s="11">
        <v>1</v>
      </c>
      <c r="H11" s="11">
        <v>0</v>
      </c>
      <c r="I11" s="11">
        <v>0</v>
      </c>
      <c r="J11" s="11"/>
      <c r="K11" s="11"/>
      <c r="L11" s="11">
        <v>1</v>
      </c>
      <c r="M11" s="6">
        <f t="shared" si="0"/>
        <v>1</v>
      </c>
      <c r="N11" s="11">
        <v>0</v>
      </c>
    </row>
    <row r="12" spans="1:14" x14ac:dyDescent="0.25">
      <c r="A12" s="11">
        <v>11</v>
      </c>
      <c r="B12" s="11" t="s">
        <v>27</v>
      </c>
      <c r="C12" s="11"/>
      <c r="D12" s="11">
        <v>1171</v>
      </c>
      <c r="E12" s="11" t="s">
        <v>18</v>
      </c>
      <c r="F12" s="11">
        <v>1</v>
      </c>
      <c r="G12" s="11">
        <v>1</v>
      </c>
      <c r="H12" s="11">
        <v>0</v>
      </c>
      <c r="I12" s="11">
        <v>0</v>
      </c>
      <c r="J12" s="11"/>
      <c r="K12" s="11"/>
      <c r="L12" s="11">
        <v>1</v>
      </c>
      <c r="M12" s="6">
        <f t="shared" si="0"/>
        <v>1</v>
      </c>
      <c r="N12" s="11">
        <v>0</v>
      </c>
    </row>
    <row r="13" spans="1:14" x14ac:dyDescent="0.25">
      <c r="A13" s="11">
        <v>12</v>
      </c>
      <c r="B13" s="11" t="s">
        <v>28</v>
      </c>
      <c r="C13" s="11"/>
      <c r="D13" s="11">
        <v>1025</v>
      </c>
      <c r="E13" s="11" t="s">
        <v>29</v>
      </c>
      <c r="F13" s="11">
        <v>4</v>
      </c>
      <c r="G13" s="11">
        <v>0</v>
      </c>
      <c r="H13" s="11">
        <v>2</v>
      </c>
      <c r="I13" s="11">
        <v>2</v>
      </c>
      <c r="J13" s="11"/>
      <c r="K13" s="11"/>
      <c r="L13" s="11">
        <v>1</v>
      </c>
      <c r="M13" s="6">
        <f t="shared" si="0"/>
        <v>0.25</v>
      </c>
      <c r="N13" s="11">
        <v>1217</v>
      </c>
    </row>
    <row r="14" spans="1:14" x14ac:dyDescent="0.25">
      <c r="A14" s="11">
        <v>13</v>
      </c>
      <c r="B14" s="11" t="s">
        <v>30</v>
      </c>
      <c r="C14" s="11"/>
      <c r="D14" s="11"/>
      <c r="E14" s="11" t="s">
        <v>29</v>
      </c>
      <c r="F14" s="11">
        <v>4</v>
      </c>
      <c r="G14" s="11">
        <v>1</v>
      </c>
      <c r="H14" s="11">
        <v>0</v>
      </c>
      <c r="I14" s="11">
        <v>3</v>
      </c>
      <c r="J14" s="11"/>
      <c r="K14" s="11"/>
      <c r="L14" s="11">
        <v>1</v>
      </c>
      <c r="M14" s="6">
        <f t="shared" si="0"/>
        <v>0.25</v>
      </c>
      <c r="N14" s="11">
        <v>0</v>
      </c>
    </row>
    <row r="15" spans="1:14" x14ac:dyDescent="0.25">
      <c r="A15" s="11">
        <v>14</v>
      </c>
      <c r="B15" s="11" t="s">
        <v>31</v>
      </c>
      <c r="C15" s="11"/>
      <c r="D15" s="11">
        <v>1273</v>
      </c>
      <c r="E15" s="11" t="s">
        <v>29</v>
      </c>
      <c r="F15" s="11">
        <v>2</v>
      </c>
      <c r="G15" s="11">
        <v>0</v>
      </c>
      <c r="H15" s="11">
        <v>1</v>
      </c>
      <c r="I15" s="11">
        <v>0</v>
      </c>
      <c r="J15" s="11"/>
      <c r="K15" s="11">
        <v>1</v>
      </c>
      <c r="L15" s="11">
        <v>0.5</v>
      </c>
      <c r="M15" s="6">
        <f t="shared" si="0"/>
        <v>0.25</v>
      </c>
      <c r="N15" s="11">
        <v>1309</v>
      </c>
    </row>
    <row r="16" spans="1:14" x14ac:dyDescent="0.25">
      <c r="A16" s="11">
        <v>15</v>
      </c>
      <c r="B16" s="11" t="s">
        <v>34</v>
      </c>
      <c r="C16" s="11"/>
      <c r="D16" s="11">
        <v>1428</v>
      </c>
      <c r="E16" s="11" t="s">
        <v>29</v>
      </c>
      <c r="F16" s="11">
        <v>1</v>
      </c>
      <c r="G16" s="11">
        <v>0</v>
      </c>
      <c r="H16" s="11">
        <v>0</v>
      </c>
      <c r="I16" s="11">
        <v>1</v>
      </c>
      <c r="J16" s="11"/>
      <c r="K16" s="11"/>
      <c r="L16" s="11">
        <v>0</v>
      </c>
      <c r="M16" s="6">
        <f t="shared" si="0"/>
        <v>0</v>
      </c>
      <c r="N16" s="11">
        <v>1318</v>
      </c>
    </row>
    <row r="17" spans="1:14" x14ac:dyDescent="0.25">
      <c r="A17" s="11">
        <v>16</v>
      </c>
      <c r="B17" s="11" t="s">
        <v>35</v>
      </c>
      <c r="C17" s="11"/>
      <c r="D17" s="11">
        <v>1388</v>
      </c>
      <c r="E17" s="11" t="s">
        <v>29</v>
      </c>
      <c r="F17" s="11">
        <v>1</v>
      </c>
      <c r="G17" s="11">
        <v>0</v>
      </c>
      <c r="H17" s="11">
        <v>0</v>
      </c>
      <c r="I17" s="11">
        <v>1</v>
      </c>
      <c r="J17" s="11"/>
      <c r="K17" s="11"/>
      <c r="L17" s="11">
        <v>0</v>
      </c>
      <c r="M17" s="6">
        <f t="shared" si="0"/>
        <v>0</v>
      </c>
      <c r="N17" s="11">
        <v>1145</v>
      </c>
    </row>
    <row r="18" spans="1:14" x14ac:dyDescent="0.25">
      <c r="A18" s="11">
        <v>17</v>
      </c>
      <c r="B18" s="11" t="s">
        <v>32</v>
      </c>
      <c r="C18" s="11"/>
      <c r="D18" s="11">
        <v>1515</v>
      </c>
      <c r="E18" s="11" t="s">
        <v>33</v>
      </c>
      <c r="F18" s="11">
        <v>1</v>
      </c>
      <c r="G18" s="11">
        <v>0</v>
      </c>
      <c r="H18" s="11">
        <v>0</v>
      </c>
      <c r="I18" s="11">
        <v>1</v>
      </c>
      <c r="J18" s="11"/>
      <c r="K18" s="11"/>
      <c r="L18" s="11">
        <v>0</v>
      </c>
      <c r="M18" s="6">
        <f t="shared" si="0"/>
        <v>0</v>
      </c>
      <c r="N18" s="11">
        <v>961</v>
      </c>
    </row>
    <row r="19" spans="1:14" x14ac:dyDescent="0.25">
      <c r="A19" s="11">
        <v>18</v>
      </c>
      <c r="B19" s="11" t="s">
        <v>38</v>
      </c>
      <c r="C19" s="11"/>
      <c r="D19" s="11">
        <v>1434</v>
      </c>
      <c r="E19" s="11" t="s">
        <v>33</v>
      </c>
      <c r="F19" s="11">
        <v>1</v>
      </c>
      <c r="G19" s="11">
        <v>0</v>
      </c>
      <c r="H19" s="11">
        <v>0</v>
      </c>
      <c r="I19" s="11">
        <v>1</v>
      </c>
      <c r="J19" s="11"/>
      <c r="K19" s="11"/>
      <c r="L19" s="11">
        <v>0</v>
      </c>
      <c r="M19" s="6">
        <f t="shared" si="0"/>
        <v>0</v>
      </c>
      <c r="N19" s="11">
        <v>691</v>
      </c>
    </row>
    <row r="20" spans="1:14" x14ac:dyDescent="0.25">
      <c r="A20" s="11">
        <v>19</v>
      </c>
      <c r="B20" s="11" t="s">
        <v>39</v>
      </c>
      <c r="C20" s="11"/>
      <c r="D20" s="11">
        <v>1214</v>
      </c>
      <c r="E20" s="11" t="s">
        <v>29</v>
      </c>
      <c r="F20" s="11">
        <v>1</v>
      </c>
      <c r="G20" s="11">
        <v>0</v>
      </c>
      <c r="H20" s="11">
        <v>0</v>
      </c>
      <c r="I20" s="11">
        <v>1</v>
      </c>
      <c r="J20" s="11"/>
      <c r="K20" s="11"/>
      <c r="L20" s="11">
        <v>0</v>
      </c>
      <c r="M20" s="6">
        <f t="shared" si="0"/>
        <v>0</v>
      </c>
      <c r="N20" s="11">
        <v>566</v>
      </c>
    </row>
    <row r="21" spans="1:14" x14ac:dyDescent="0.25">
      <c r="A21" s="11">
        <v>20</v>
      </c>
      <c r="B21" s="11" t="s">
        <v>36</v>
      </c>
      <c r="C21" s="11" t="s">
        <v>0</v>
      </c>
      <c r="D21" s="11">
        <v>1217</v>
      </c>
      <c r="E21" s="11" t="s">
        <v>33</v>
      </c>
      <c r="F21" s="11">
        <v>1</v>
      </c>
      <c r="G21" s="11">
        <v>0</v>
      </c>
      <c r="H21" s="11">
        <v>0</v>
      </c>
      <c r="I21" s="11">
        <v>0</v>
      </c>
      <c r="J21" s="11"/>
      <c r="K21" s="11">
        <v>1</v>
      </c>
      <c r="L21" s="11">
        <v>0</v>
      </c>
      <c r="M21" s="6">
        <f t="shared" si="0"/>
        <v>0</v>
      </c>
      <c r="N21" s="11">
        <v>0</v>
      </c>
    </row>
    <row r="22" spans="1:14" x14ac:dyDescent="0.25">
      <c r="A22" s="11">
        <v>21</v>
      </c>
      <c r="B22" s="11" t="s">
        <v>37</v>
      </c>
      <c r="C22" s="11"/>
      <c r="D22" s="11">
        <v>1286</v>
      </c>
      <c r="E22" s="11" t="s">
        <v>33</v>
      </c>
      <c r="F22" s="11">
        <v>1</v>
      </c>
      <c r="G22" s="11">
        <v>0</v>
      </c>
      <c r="H22" s="11">
        <v>0</v>
      </c>
      <c r="I22" s="11">
        <v>0</v>
      </c>
      <c r="J22" s="11"/>
      <c r="K22" s="11">
        <v>1</v>
      </c>
      <c r="L22" s="11">
        <v>0</v>
      </c>
      <c r="M22" s="6">
        <f t="shared" si="0"/>
        <v>0</v>
      </c>
      <c r="N22" s="11">
        <v>0</v>
      </c>
    </row>
    <row r="23" spans="1:14" x14ac:dyDescent="0.25">
      <c r="A23" s="11">
        <v>22</v>
      </c>
      <c r="B23" s="11" t="s">
        <v>40</v>
      </c>
      <c r="C23" s="11"/>
      <c r="D23" s="11">
        <v>897</v>
      </c>
      <c r="E23" s="11" t="s">
        <v>29</v>
      </c>
      <c r="F23" s="11">
        <v>3</v>
      </c>
      <c r="G23" s="11">
        <v>0</v>
      </c>
      <c r="H23" s="11">
        <v>0</v>
      </c>
      <c r="I23" s="11">
        <v>2</v>
      </c>
      <c r="J23" s="11"/>
      <c r="K23" s="11">
        <v>1</v>
      </c>
      <c r="L23" s="11">
        <v>0</v>
      </c>
      <c r="M23" s="6">
        <f t="shared" si="0"/>
        <v>0</v>
      </c>
      <c r="N23" s="11">
        <v>656</v>
      </c>
    </row>
    <row r="24" spans="1:14" x14ac:dyDescent="0.25">
      <c r="A24" s="9"/>
      <c r="B24" s="9" t="s">
        <v>14</v>
      </c>
      <c r="C24" s="7"/>
      <c r="D24" s="7"/>
      <c r="E24" s="11" t="s">
        <v>16</v>
      </c>
      <c r="F24" s="7">
        <v>16</v>
      </c>
      <c r="G24" s="7">
        <v>0</v>
      </c>
      <c r="H24" s="7">
        <v>0</v>
      </c>
      <c r="I24" s="7">
        <v>0</v>
      </c>
      <c r="J24" s="7">
        <v>16</v>
      </c>
      <c r="K24" s="7"/>
      <c r="L24" s="7">
        <v>16</v>
      </c>
      <c r="M24" s="6">
        <f t="shared" si="0"/>
        <v>1</v>
      </c>
      <c r="N24" s="9"/>
    </row>
    <row r="25" spans="1:14" x14ac:dyDescent="0.25">
      <c r="A25" s="9"/>
      <c r="B25" s="9" t="s">
        <v>14</v>
      </c>
      <c r="C25" s="7"/>
      <c r="D25" s="7"/>
      <c r="E25" s="11" t="s">
        <v>18</v>
      </c>
      <c r="F25" s="7">
        <v>12</v>
      </c>
      <c r="G25" s="7">
        <v>0</v>
      </c>
      <c r="H25" s="7">
        <v>0</v>
      </c>
      <c r="I25" s="7">
        <v>0</v>
      </c>
      <c r="J25" s="7">
        <v>12</v>
      </c>
      <c r="K25" s="7"/>
      <c r="L25" s="7">
        <v>12</v>
      </c>
      <c r="M25" s="6">
        <f t="shared" si="0"/>
        <v>1</v>
      </c>
      <c r="N25" s="9"/>
    </row>
    <row r="26" spans="1:14" x14ac:dyDescent="0.25">
      <c r="A26" s="9"/>
      <c r="B26" s="9" t="s">
        <v>14</v>
      </c>
      <c r="C26" s="7"/>
      <c r="D26" s="7"/>
      <c r="E26" s="11" t="s">
        <v>29</v>
      </c>
      <c r="F26" s="7">
        <v>16</v>
      </c>
      <c r="G26" s="7">
        <v>0</v>
      </c>
      <c r="H26" s="7">
        <v>0</v>
      </c>
      <c r="I26" s="7">
        <v>0</v>
      </c>
      <c r="J26" s="7">
        <v>16</v>
      </c>
      <c r="K26" s="7"/>
      <c r="L26" s="7">
        <v>16</v>
      </c>
      <c r="M26" s="6">
        <f t="shared" si="0"/>
        <v>1</v>
      </c>
      <c r="N26" s="9"/>
    </row>
    <row r="27" spans="1:14" x14ac:dyDescent="0.25">
      <c r="A27" s="4"/>
      <c r="B27" s="9" t="s">
        <v>14</v>
      </c>
      <c r="C27" s="7"/>
      <c r="D27" s="7"/>
      <c r="E27" s="10" t="s">
        <v>42</v>
      </c>
      <c r="F27" s="7">
        <v>28</v>
      </c>
      <c r="G27" s="7">
        <v>0</v>
      </c>
      <c r="H27" s="7">
        <v>0</v>
      </c>
      <c r="I27" s="7">
        <v>0</v>
      </c>
      <c r="J27" s="7">
        <v>8</v>
      </c>
      <c r="K27" s="7">
        <v>20</v>
      </c>
      <c r="L27" s="7">
        <v>8</v>
      </c>
      <c r="M27" s="6">
        <f t="shared" si="0"/>
        <v>0.2857142857142857</v>
      </c>
      <c r="N27" s="4"/>
    </row>
    <row r="28" spans="1:14" x14ac:dyDescent="0.25">
      <c r="A28" s="4"/>
      <c r="B28" s="9" t="s">
        <v>14</v>
      </c>
      <c r="C28" s="7"/>
      <c r="D28" s="7"/>
      <c r="E28" s="9" t="s">
        <v>41</v>
      </c>
      <c r="F28" s="7">
        <v>32</v>
      </c>
      <c r="G28" s="7">
        <v>0</v>
      </c>
      <c r="H28" s="7">
        <v>0</v>
      </c>
      <c r="I28" s="7">
        <v>0</v>
      </c>
      <c r="J28" s="7"/>
      <c r="K28" s="7">
        <v>32</v>
      </c>
      <c r="L28" s="7">
        <v>0</v>
      </c>
      <c r="M28" s="6">
        <f t="shared" si="0"/>
        <v>0</v>
      </c>
      <c r="N28" s="4"/>
    </row>
    <row r="29" spans="1:14" x14ac:dyDescent="0.25">
      <c r="A29" s="2"/>
      <c r="B29" s="2"/>
      <c r="C29" s="2">
        <f>COUNTA(C2:C27)</f>
        <v>2</v>
      </c>
      <c r="D29" s="2"/>
      <c r="E29" s="2"/>
      <c r="F29" s="2">
        <f t="shared" ref="F29:L29" si="1">SUM(F2:F28)</f>
        <v>160</v>
      </c>
      <c r="G29" s="8">
        <f t="shared" si="1"/>
        <v>20</v>
      </c>
      <c r="H29" s="8">
        <f t="shared" si="1"/>
        <v>8</v>
      </c>
      <c r="I29" s="8">
        <f t="shared" si="1"/>
        <v>20</v>
      </c>
      <c r="J29" s="8">
        <f t="shared" si="1"/>
        <v>56</v>
      </c>
      <c r="K29" s="8">
        <f t="shared" si="1"/>
        <v>56</v>
      </c>
      <c r="L29" s="8">
        <f t="shared" si="1"/>
        <v>80</v>
      </c>
      <c r="M29" s="2"/>
      <c r="N29" s="2"/>
    </row>
    <row r="30" spans="1:14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3">
        <f>K29/L29</f>
        <v>0.7</v>
      </c>
      <c r="L30" s="1"/>
      <c r="M30" s="1"/>
      <c r="N30" s="1"/>
    </row>
  </sheetData>
  <pageMargins left="0.78740157499999996" right="0.78740157499999996" top="0.984251969" bottom="0.984251969" header="0.4921259845" footer="0.492125984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Freie Staffel 9697-TeilRang-R10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2014-05-05T14:48:58Z</dcterms:created>
  <dcterms:modified xsi:type="dcterms:W3CDTF">2025-05-03T10:19:02Z</dcterms:modified>
</cp:coreProperties>
</file>