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06-2007\"/>
    </mc:Choice>
  </mc:AlternateContent>
  <xr:revisionPtr revIDLastSave="0" documentId="8_{DA36F298-7085-4C02-BD26-DA46417A6218}" xr6:coauthVersionLast="47" xr6:coauthVersionMax="47" xr10:uidLastSave="{00000000-0000-0000-0000-000000000000}"/>
  <bookViews>
    <workbookView xWindow="-120" yWindow="-120" windowWidth="29040" windowHeight="15840" xr2:uid="{64A0418E-12BD-4FFC-8152-EF36B4D63817}"/>
  </bookViews>
  <sheets>
    <sheet name="Kreisklasse 0607-Rang-R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69" i="1"/>
  <c r="J71" i="1"/>
  <c r="J72" i="1"/>
  <c r="L71" i="1"/>
  <c r="G71" i="1"/>
  <c r="H71" i="1"/>
  <c r="I71" i="1"/>
  <c r="K71" i="1"/>
  <c r="F71" i="1"/>
  <c r="C71" i="1"/>
  <c r="M3" i="1"/>
  <c r="M4" i="1"/>
  <c r="M5" i="1"/>
  <c r="M6" i="1"/>
  <c r="M8" i="1"/>
  <c r="M7" i="1"/>
  <c r="M9" i="1"/>
  <c r="M10" i="1"/>
  <c r="M11" i="1"/>
  <c r="M12" i="1"/>
  <c r="M14" i="1"/>
  <c r="M15" i="1"/>
  <c r="M13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8" i="1"/>
  <c r="M35" i="1"/>
  <c r="M36" i="1"/>
  <c r="M37" i="1"/>
  <c r="M39" i="1"/>
  <c r="M41" i="1"/>
  <c r="M42" i="1"/>
  <c r="M40" i="1"/>
  <c r="M43" i="1"/>
  <c r="M44" i="1"/>
  <c r="M45" i="1"/>
  <c r="M46" i="1"/>
  <c r="M47" i="1"/>
  <c r="M53" i="1"/>
  <c r="M56" i="1"/>
  <c r="M51" i="1"/>
  <c r="M49" i="1"/>
  <c r="M55" i="1"/>
  <c r="M54" i="1"/>
  <c r="M57" i="1"/>
  <c r="M52" i="1"/>
  <c r="M60" i="1"/>
  <c r="M50" i="1"/>
  <c r="M59" i="1"/>
  <c r="M58" i="1"/>
  <c r="M48" i="1"/>
  <c r="M63" i="1"/>
  <c r="M61" i="1"/>
  <c r="M64" i="1"/>
  <c r="M62" i="1"/>
  <c r="M65" i="1"/>
  <c r="M66" i="1"/>
  <c r="M67" i="1"/>
  <c r="M68" i="1"/>
  <c r="M2" i="1"/>
</calcChain>
</file>

<file path=xl/sharedStrings.xml><?xml version="1.0" encoding="utf-8"?>
<sst xmlns="http://schemas.openxmlformats.org/spreadsheetml/2006/main" count="157" uniqueCount="85">
  <si>
    <t>G</t>
  </si>
  <si>
    <t>S</t>
  </si>
  <si>
    <t>R</t>
  </si>
  <si>
    <t>V</t>
  </si>
  <si>
    <t>RaLst</t>
  </si>
  <si>
    <t>Seehawer, Ralf</t>
  </si>
  <si>
    <t>MTV Bad Gandersheim</t>
  </si>
  <si>
    <t>Kannenberg, Dirk</t>
  </si>
  <si>
    <t>Nowak, Johann</t>
  </si>
  <si>
    <t>SG Holzminden 3</t>
  </si>
  <si>
    <t>Iskine, Lew</t>
  </si>
  <si>
    <t>Stratmann, Dietrich, Dr.</t>
  </si>
  <si>
    <t>SC Schwarz-Weiß Northeim 2</t>
  </si>
  <si>
    <t>Rinkewitz, Frank</t>
  </si>
  <si>
    <t>Danne, Karl-Heinz</t>
  </si>
  <si>
    <t>Bothe, Michael</t>
  </si>
  <si>
    <t>Kannenberg, Sebastian</t>
  </si>
  <si>
    <t>Schwenke, Eberhard</t>
  </si>
  <si>
    <t>Büttner, Felix</t>
  </si>
  <si>
    <t>Seidler, Hagen</t>
  </si>
  <si>
    <t>Rosenstock, Philip</t>
  </si>
  <si>
    <t>von Hindte, Alexej</t>
  </si>
  <si>
    <t>SC Schwarz-Weiß Northeim 3</t>
  </si>
  <si>
    <t>Allroth, Wilhelm</t>
  </si>
  <si>
    <t>Eckert, Günter</t>
  </si>
  <si>
    <t>Hildesheimer SV 4</t>
  </si>
  <si>
    <t>Geiser, Kirsten-Horst</t>
  </si>
  <si>
    <t>Rodemann, Hans-Joachim</t>
  </si>
  <si>
    <t>Böge, Marcel</t>
  </si>
  <si>
    <t>SK Bad Lauterberg 2</t>
  </si>
  <si>
    <t>Thiele, Hermann</t>
  </si>
  <si>
    <t>Ludewig, Ingo</t>
  </si>
  <si>
    <t>Ficner, Dennis</t>
  </si>
  <si>
    <t>Holloway, Wilfred</t>
  </si>
  <si>
    <t>Holloway, Claudia</t>
  </si>
  <si>
    <t>W</t>
  </si>
  <si>
    <t>Scheunemann, Dieter</t>
  </si>
  <si>
    <t>Wilke, Hans</t>
  </si>
  <si>
    <t>Warm, Roman</t>
  </si>
  <si>
    <t>Koß, Rainer</t>
  </si>
  <si>
    <t>Görlitz, Christoph</t>
  </si>
  <si>
    <t>Hesse, Janek</t>
  </si>
  <si>
    <t>Sturgeon, Colin</t>
  </si>
  <si>
    <t>Ness, Sonja</t>
  </si>
  <si>
    <t>Gatzek, Michael</t>
  </si>
  <si>
    <t>Jödicke, Thomas</t>
  </si>
  <si>
    <t>Welz, Daniel</t>
  </si>
  <si>
    <t>Jahnke, Alexander</t>
  </si>
  <si>
    <t>Schindler, Marius</t>
  </si>
  <si>
    <t>Hüttmann, Jannik</t>
  </si>
  <si>
    <t>Busse, Heiko</t>
  </si>
  <si>
    <t>Pollok, Heinz-Günther</t>
  </si>
  <si>
    <t>Becker, Patrick</t>
  </si>
  <si>
    <t>Lautsch, Uwe</t>
  </si>
  <si>
    <t>Fahlbusch, Josef</t>
  </si>
  <si>
    <t>Häseler, Horst</t>
  </si>
  <si>
    <t>Busse, Helga Mi-Jin</t>
  </si>
  <si>
    <t>Engels, Uwe</t>
  </si>
  <si>
    <t>Bialucha, Nikolai</t>
  </si>
  <si>
    <t>Ehrenberg, Susanne</t>
  </si>
  <si>
    <t>Mex, Alfred</t>
  </si>
  <si>
    <t>Weißer, Martin</t>
  </si>
  <si>
    <t>Hanke, Heiner</t>
  </si>
  <si>
    <t>Rennemann, Nils-Pascal</t>
  </si>
  <si>
    <t>Hahn, Thimo</t>
  </si>
  <si>
    <t>Linz, Tomas</t>
  </si>
  <si>
    <t>Herrgesell, Baldur</t>
  </si>
  <si>
    <t>Weber, Dagmar</t>
  </si>
  <si>
    <t>Otto, Philipp</t>
  </si>
  <si>
    <t>Häuser, Kevin</t>
  </si>
  <si>
    <t>Robin, Yanick</t>
  </si>
  <si>
    <t>Yilmaz, Sinan</t>
  </si>
  <si>
    <t>Blankenstein, Sven</t>
  </si>
  <si>
    <t>Möhle, Stefan</t>
  </si>
  <si>
    <t>Platz</t>
  </si>
  <si>
    <t>Name</t>
  </si>
  <si>
    <t>DWZ</t>
  </si>
  <si>
    <t>Mannschaft</t>
  </si>
  <si>
    <t>+</t>
  </si>
  <si>
    <t>-</t>
  </si>
  <si>
    <t>Punkte</t>
  </si>
  <si>
    <t>%</t>
  </si>
  <si>
    <t>kampflos</t>
  </si>
  <si>
    <t>Schachsport Plesse Bovenden 2</t>
  </si>
  <si>
    <t>VfL Oker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</si>
</sst>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10" fontId="0" fillId="0" borderId="0" xfId="0" applyNumberForma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7B26-6C74-4839-9184-19F6BE9EE987}">
  <dimension ref="A1:N72"/>
  <sheetViews>
    <sheetView showGridLines="0" tabSelected="1" workbookViewId="0">
      <selection activeCell="O3" sqref="O3"/>
    </sheetView>
  </sheetViews>
  <sheetFormatPr baseColWidth="10" defaultRowHeight="12.75" x14ac:dyDescent="0.2"/>
  <cols>
    <col min="1" max="1" width="5.5703125" style="1" bestFit="1" customWidth="1"/>
    <col min="2" max="2" width="23" style="1" bestFit="1" customWidth="1"/>
    <col min="3" max="3" width="2.85546875" style="1" bestFit="1" customWidth="1"/>
    <col min="4" max="4" width="5.140625" style="1" bestFit="1" customWidth="1"/>
    <col min="5" max="5" width="29.140625" style="1" customWidth="1"/>
    <col min="6" max="6" width="4" style="1" bestFit="1" customWidth="1"/>
    <col min="7" max="9" width="3" style="1" bestFit="1" customWidth="1"/>
    <col min="10" max="10" width="7.28515625" style="1" bestFit="1" customWidth="1"/>
    <col min="11" max="11" width="3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3" t="s">
        <v>74</v>
      </c>
      <c r="B1" s="3" t="s">
        <v>75</v>
      </c>
      <c r="C1" s="3" t="s">
        <v>35</v>
      </c>
      <c r="D1" s="3" t="s">
        <v>76</v>
      </c>
      <c r="E1" s="3" t="s">
        <v>77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78</v>
      </c>
      <c r="K1" s="3" t="s">
        <v>79</v>
      </c>
      <c r="L1" s="3" t="s">
        <v>80</v>
      </c>
      <c r="M1" s="3" t="s">
        <v>81</v>
      </c>
      <c r="N1" s="3" t="s">
        <v>4</v>
      </c>
    </row>
    <row r="2" spans="1:14" x14ac:dyDescent="0.2">
      <c r="A2" s="4">
        <v>1</v>
      </c>
      <c r="B2" s="4" t="s">
        <v>5</v>
      </c>
      <c r="C2" s="4"/>
      <c r="D2" s="4">
        <v>1809</v>
      </c>
      <c r="E2" s="4" t="s">
        <v>6</v>
      </c>
      <c r="F2" s="4">
        <v>7</v>
      </c>
      <c r="G2" s="4">
        <v>5</v>
      </c>
      <c r="H2" s="4">
        <v>1</v>
      </c>
      <c r="I2" s="4">
        <v>0</v>
      </c>
      <c r="J2" s="4">
        <v>1</v>
      </c>
      <c r="K2" s="4"/>
      <c r="L2" s="4">
        <v>6.5</v>
      </c>
      <c r="M2" s="5">
        <f t="shared" ref="M2:M33" si="0">L2/F2</f>
        <v>0.9285714285714286</v>
      </c>
      <c r="N2" s="4">
        <v>1736</v>
      </c>
    </row>
    <row r="3" spans="1:14" x14ac:dyDescent="0.2">
      <c r="A3" s="4">
        <v>2</v>
      </c>
      <c r="B3" s="4" t="s">
        <v>7</v>
      </c>
      <c r="C3" s="4"/>
      <c r="D3" s="4">
        <v>1298</v>
      </c>
      <c r="E3" s="4" t="s">
        <v>6</v>
      </c>
      <c r="F3" s="4">
        <v>7</v>
      </c>
      <c r="G3" s="4">
        <v>3</v>
      </c>
      <c r="H3" s="4">
        <v>0</v>
      </c>
      <c r="I3" s="4">
        <v>2</v>
      </c>
      <c r="J3" s="4">
        <v>2</v>
      </c>
      <c r="K3" s="4"/>
      <c r="L3" s="4">
        <v>5</v>
      </c>
      <c r="M3" s="5">
        <f t="shared" si="0"/>
        <v>0.7142857142857143</v>
      </c>
      <c r="N3" s="4">
        <v>1573</v>
      </c>
    </row>
    <row r="4" spans="1:14" x14ac:dyDescent="0.2">
      <c r="A4" s="4">
        <v>3</v>
      </c>
      <c r="B4" s="4" t="s">
        <v>8</v>
      </c>
      <c r="C4" s="4"/>
      <c r="D4" s="4"/>
      <c r="E4" s="4" t="s">
        <v>9</v>
      </c>
      <c r="F4" s="4">
        <v>5</v>
      </c>
      <c r="G4" s="4">
        <v>4</v>
      </c>
      <c r="H4" s="4">
        <v>1</v>
      </c>
      <c r="I4" s="4">
        <v>0</v>
      </c>
      <c r="J4" s="4"/>
      <c r="K4" s="4"/>
      <c r="L4" s="4">
        <v>4.5</v>
      </c>
      <c r="M4" s="5">
        <f t="shared" si="0"/>
        <v>0.9</v>
      </c>
      <c r="N4" s="4">
        <v>1751</v>
      </c>
    </row>
    <row r="5" spans="1:14" x14ac:dyDescent="0.2">
      <c r="A5" s="4">
        <v>4</v>
      </c>
      <c r="B5" s="4" t="s">
        <v>10</v>
      </c>
      <c r="C5" s="4"/>
      <c r="D5" s="4">
        <v>1544</v>
      </c>
      <c r="E5" s="4" t="s">
        <v>84</v>
      </c>
      <c r="F5" s="4">
        <v>7</v>
      </c>
      <c r="G5" s="4">
        <v>4</v>
      </c>
      <c r="H5" s="4">
        <v>1</v>
      </c>
      <c r="I5" s="4">
        <v>2</v>
      </c>
      <c r="J5" s="4"/>
      <c r="K5" s="4"/>
      <c r="L5" s="4">
        <v>4.5</v>
      </c>
      <c r="M5" s="5">
        <f t="shared" si="0"/>
        <v>0.6428571428571429</v>
      </c>
      <c r="N5" s="4">
        <v>1525</v>
      </c>
    </row>
    <row r="6" spans="1:14" x14ac:dyDescent="0.2">
      <c r="A6" s="4">
        <v>5</v>
      </c>
      <c r="B6" s="4" t="s">
        <v>11</v>
      </c>
      <c r="C6" s="4"/>
      <c r="D6" s="4">
        <v>1471</v>
      </c>
      <c r="E6" s="4" t="s">
        <v>12</v>
      </c>
      <c r="F6" s="4">
        <v>4</v>
      </c>
      <c r="G6" s="4">
        <v>4</v>
      </c>
      <c r="H6" s="4">
        <v>0</v>
      </c>
      <c r="I6" s="4">
        <v>0</v>
      </c>
      <c r="J6" s="4"/>
      <c r="K6" s="4"/>
      <c r="L6" s="4">
        <v>4</v>
      </c>
      <c r="M6" s="5">
        <f t="shared" si="0"/>
        <v>1</v>
      </c>
      <c r="N6" s="4">
        <v>1886</v>
      </c>
    </row>
    <row r="7" spans="1:14" x14ac:dyDescent="0.2">
      <c r="A7" s="4">
        <v>6</v>
      </c>
      <c r="B7" s="4" t="s">
        <v>14</v>
      </c>
      <c r="C7" s="4"/>
      <c r="D7" s="4">
        <v>1544</v>
      </c>
      <c r="E7" s="4" t="s">
        <v>12</v>
      </c>
      <c r="F7" s="4">
        <v>5</v>
      </c>
      <c r="G7" s="4">
        <v>3</v>
      </c>
      <c r="H7" s="4">
        <v>2</v>
      </c>
      <c r="I7" s="4">
        <v>0</v>
      </c>
      <c r="J7" s="4"/>
      <c r="K7" s="4"/>
      <c r="L7" s="4">
        <v>4</v>
      </c>
      <c r="M7" s="5">
        <f t="shared" si="0"/>
        <v>0.8</v>
      </c>
      <c r="N7" s="4">
        <v>1596</v>
      </c>
    </row>
    <row r="8" spans="1:14" x14ac:dyDescent="0.2">
      <c r="A8" s="4">
        <v>7</v>
      </c>
      <c r="B8" s="4" t="s">
        <v>13</v>
      </c>
      <c r="C8" s="4"/>
      <c r="D8" s="4">
        <v>1622</v>
      </c>
      <c r="E8" s="4" t="s">
        <v>12</v>
      </c>
      <c r="F8" s="4">
        <v>5</v>
      </c>
      <c r="G8" s="4">
        <v>2</v>
      </c>
      <c r="H8" s="4">
        <v>2</v>
      </c>
      <c r="I8" s="4">
        <v>0</v>
      </c>
      <c r="J8" s="4">
        <v>1</v>
      </c>
      <c r="K8" s="4"/>
      <c r="L8" s="4">
        <v>4</v>
      </c>
      <c r="M8" s="5">
        <f t="shared" si="0"/>
        <v>0.8</v>
      </c>
      <c r="N8" s="4">
        <v>1528</v>
      </c>
    </row>
    <row r="9" spans="1:14" x14ac:dyDescent="0.2">
      <c r="A9" s="4">
        <v>8</v>
      </c>
      <c r="B9" s="4" t="s">
        <v>15</v>
      </c>
      <c r="C9" s="4"/>
      <c r="D9" s="4">
        <v>1297</v>
      </c>
      <c r="E9" s="4" t="s">
        <v>84</v>
      </c>
      <c r="F9" s="4">
        <v>7</v>
      </c>
      <c r="G9" s="4">
        <v>3</v>
      </c>
      <c r="H9" s="4">
        <v>2</v>
      </c>
      <c r="I9" s="4">
        <v>2</v>
      </c>
      <c r="J9" s="4"/>
      <c r="K9" s="4"/>
      <c r="L9" s="4">
        <v>4</v>
      </c>
      <c r="M9" s="5">
        <f t="shared" si="0"/>
        <v>0.5714285714285714</v>
      </c>
      <c r="N9" s="4">
        <v>1543</v>
      </c>
    </row>
    <row r="10" spans="1:14" x14ac:dyDescent="0.2">
      <c r="A10" s="4">
        <v>9</v>
      </c>
      <c r="B10" s="4" t="s">
        <v>16</v>
      </c>
      <c r="C10" s="4"/>
      <c r="D10" s="4">
        <v>1080</v>
      </c>
      <c r="E10" s="4" t="s">
        <v>6</v>
      </c>
      <c r="F10" s="4">
        <v>7</v>
      </c>
      <c r="G10" s="4">
        <v>3</v>
      </c>
      <c r="H10" s="4">
        <v>0</v>
      </c>
      <c r="I10" s="4">
        <v>2</v>
      </c>
      <c r="J10" s="4">
        <v>1</v>
      </c>
      <c r="K10" s="4">
        <v>1</v>
      </c>
      <c r="L10" s="4">
        <v>4</v>
      </c>
      <c r="M10" s="5">
        <f t="shared" si="0"/>
        <v>0.5714285714285714</v>
      </c>
      <c r="N10" s="4">
        <v>1330</v>
      </c>
    </row>
    <row r="11" spans="1:14" x14ac:dyDescent="0.2">
      <c r="A11" s="4">
        <v>10</v>
      </c>
      <c r="B11" s="4" t="s">
        <v>17</v>
      </c>
      <c r="C11" s="4"/>
      <c r="D11" s="4">
        <v>1308</v>
      </c>
      <c r="E11" s="4" t="s">
        <v>9</v>
      </c>
      <c r="F11" s="4">
        <v>7</v>
      </c>
      <c r="G11" s="4">
        <v>2</v>
      </c>
      <c r="H11" s="4">
        <v>4</v>
      </c>
      <c r="I11" s="4">
        <v>1</v>
      </c>
      <c r="J11" s="4"/>
      <c r="K11" s="4"/>
      <c r="L11" s="4">
        <v>4</v>
      </c>
      <c r="M11" s="5">
        <f t="shared" si="0"/>
        <v>0.5714285714285714</v>
      </c>
      <c r="N11" s="4">
        <v>1186</v>
      </c>
    </row>
    <row r="12" spans="1:14" x14ac:dyDescent="0.2">
      <c r="A12" s="4">
        <v>11</v>
      </c>
      <c r="B12" s="4" t="s">
        <v>18</v>
      </c>
      <c r="C12" s="4"/>
      <c r="D12" s="4">
        <v>1401</v>
      </c>
      <c r="E12" s="4" t="s">
        <v>83</v>
      </c>
      <c r="F12" s="4">
        <v>5</v>
      </c>
      <c r="G12" s="4">
        <v>3</v>
      </c>
      <c r="H12" s="4">
        <v>1</v>
      </c>
      <c r="I12" s="4">
        <v>1</v>
      </c>
      <c r="J12" s="4"/>
      <c r="K12" s="4"/>
      <c r="L12" s="4">
        <v>3.5</v>
      </c>
      <c r="M12" s="5">
        <f t="shared" si="0"/>
        <v>0.7</v>
      </c>
      <c r="N12" s="4">
        <v>1651</v>
      </c>
    </row>
    <row r="13" spans="1:14" x14ac:dyDescent="0.2">
      <c r="A13" s="4">
        <v>12</v>
      </c>
      <c r="B13" s="4" t="s">
        <v>21</v>
      </c>
      <c r="C13" s="4"/>
      <c r="D13" s="4">
        <v>819</v>
      </c>
      <c r="E13" s="4" t="s">
        <v>22</v>
      </c>
      <c r="F13" s="4">
        <v>5</v>
      </c>
      <c r="G13" s="4">
        <v>2</v>
      </c>
      <c r="H13" s="4">
        <v>1</v>
      </c>
      <c r="I13" s="4">
        <v>1</v>
      </c>
      <c r="J13" s="4">
        <v>1</v>
      </c>
      <c r="K13" s="4"/>
      <c r="L13" s="4">
        <v>3.5</v>
      </c>
      <c r="M13" s="5">
        <f t="shared" si="0"/>
        <v>0.7</v>
      </c>
      <c r="N13" s="4">
        <v>1334</v>
      </c>
    </row>
    <row r="14" spans="1:14" x14ac:dyDescent="0.2">
      <c r="A14" s="4">
        <v>13</v>
      </c>
      <c r="B14" s="4" t="s">
        <v>19</v>
      </c>
      <c r="C14" s="4"/>
      <c r="D14" s="4">
        <v>1454</v>
      </c>
      <c r="E14" s="4" t="s">
        <v>9</v>
      </c>
      <c r="F14" s="4">
        <v>5</v>
      </c>
      <c r="G14" s="4">
        <v>3</v>
      </c>
      <c r="H14" s="4">
        <v>1</v>
      </c>
      <c r="I14" s="4">
        <v>1</v>
      </c>
      <c r="J14" s="4"/>
      <c r="K14" s="4"/>
      <c r="L14" s="4">
        <v>3.5</v>
      </c>
      <c r="M14" s="5">
        <f t="shared" si="0"/>
        <v>0.7</v>
      </c>
      <c r="N14" s="4">
        <v>1236</v>
      </c>
    </row>
    <row r="15" spans="1:14" x14ac:dyDescent="0.2">
      <c r="A15" s="4">
        <v>14</v>
      </c>
      <c r="B15" s="4" t="s">
        <v>20</v>
      </c>
      <c r="C15" s="4"/>
      <c r="D15" s="4">
        <v>1251</v>
      </c>
      <c r="E15" s="4" t="s">
        <v>83</v>
      </c>
      <c r="F15" s="4">
        <v>5</v>
      </c>
      <c r="G15" s="4">
        <v>3</v>
      </c>
      <c r="H15" s="4">
        <v>1</v>
      </c>
      <c r="I15" s="4">
        <v>1</v>
      </c>
      <c r="J15" s="4"/>
      <c r="K15" s="4"/>
      <c r="L15" s="4">
        <v>3.5</v>
      </c>
      <c r="M15" s="5">
        <f t="shared" si="0"/>
        <v>0.7</v>
      </c>
      <c r="N15" s="4">
        <v>1216</v>
      </c>
    </row>
    <row r="16" spans="1:14" x14ac:dyDescent="0.2">
      <c r="A16" s="4">
        <v>15</v>
      </c>
      <c r="B16" s="4" t="s">
        <v>23</v>
      </c>
      <c r="C16" s="4"/>
      <c r="D16" s="4"/>
      <c r="E16" s="4" t="s">
        <v>84</v>
      </c>
      <c r="F16" s="4">
        <v>3</v>
      </c>
      <c r="G16" s="4">
        <v>3</v>
      </c>
      <c r="H16" s="4">
        <v>0</v>
      </c>
      <c r="I16" s="4">
        <v>0</v>
      </c>
      <c r="J16" s="4"/>
      <c r="K16" s="4"/>
      <c r="L16" s="4">
        <v>3</v>
      </c>
      <c r="M16" s="5">
        <f t="shared" si="0"/>
        <v>1</v>
      </c>
      <c r="N16" s="4">
        <v>0</v>
      </c>
    </row>
    <row r="17" spans="1:14" x14ac:dyDescent="0.2">
      <c r="A17" s="4">
        <v>16</v>
      </c>
      <c r="B17" s="4" t="s">
        <v>24</v>
      </c>
      <c r="C17" s="4"/>
      <c r="D17" s="4">
        <v>1549</v>
      </c>
      <c r="E17" s="4" t="s">
        <v>25</v>
      </c>
      <c r="F17" s="4">
        <v>4</v>
      </c>
      <c r="G17" s="4">
        <v>1</v>
      </c>
      <c r="H17" s="4">
        <v>2</v>
      </c>
      <c r="I17" s="4">
        <v>0</v>
      </c>
      <c r="J17" s="4">
        <v>1</v>
      </c>
      <c r="K17" s="4"/>
      <c r="L17" s="4">
        <v>3</v>
      </c>
      <c r="M17" s="5">
        <f t="shared" si="0"/>
        <v>0.75</v>
      </c>
      <c r="N17" s="4">
        <v>1635</v>
      </c>
    </row>
    <row r="18" spans="1:14" x14ac:dyDescent="0.2">
      <c r="A18" s="4">
        <v>17</v>
      </c>
      <c r="B18" s="4" t="s">
        <v>26</v>
      </c>
      <c r="C18" s="4"/>
      <c r="D18" s="4">
        <v>1647</v>
      </c>
      <c r="E18" s="4" t="s">
        <v>12</v>
      </c>
      <c r="F18" s="4">
        <v>5</v>
      </c>
      <c r="G18" s="4">
        <v>2</v>
      </c>
      <c r="H18" s="4">
        <v>2</v>
      </c>
      <c r="I18" s="4">
        <v>1</v>
      </c>
      <c r="J18" s="4"/>
      <c r="K18" s="4"/>
      <c r="L18" s="4">
        <v>3</v>
      </c>
      <c r="M18" s="5">
        <f t="shared" si="0"/>
        <v>0.6</v>
      </c>
      <c r="N18" s="4">
        <v>1570</v>
      </c>
    </row>
    <row r="19" spans="1:14" x14ac:dyDescent="0.2">
      <c r="A19" s="4">
        <v>18</v>
      </c>
      <c r="B19" s="4" t="s">
        <v>27</v>
      </c>
      <c r="C19" s="4"/>
      <c r="D19" s="4">
        <v>1550</v>
      </c>
      <c r="E19" s="4" t="s">
        <v>12</v>
      </c>
      <c r="F19" s="4">
        <v>3</v>
      </c>
      <c r="G19" s="4">
        <v>1</v>
      </c>
      <c r="H19" s="4">
        <v>1</v>
      </c>
      <c r="I19" s="4">
        <v>0</v>
      </c>
      <c r="J19" s="4">
        <v>1</v>
      </c>
      <c r="K19" s="4"/>
      <c r="L19" s="4">
        <v>2.5</v>
      </c>
      <c r="M19" s="5">
        <f t="shared" si="0"/>
        <v>0.83333333333333337</v>
      </c>
      <c r="N19" s="4">
        <v>1268</v>
      </c>
    </row>
    <row r="20" spans="1:14" x14ac:dyDescent="0.2">
      <c r="A20" s="4">
        <v>19</v>
      </c>
      <c r="B20" s="4" t="s">
        <v>28</v>
      </c>
      <c r="C20" s="4"/>
      <c r="D20" s="4"/>
      <c r="E20" s="4" t="s">
        <v>29</v>
      </c>
      <c r="F20" s="4">
        <v>4</v>
      </c>
      <c r="G20" s="4">
        <v>2</v>
      </c>
      <c r="H20" s="4">
        <v>1</v>
      </c>
      <c r="I20" s="4">
        <v>1</v>
      </c>
      <c r="J20" s="4"/>
      <c r="K20" s="4"/>
      <c r="L20" s="4">
        <v>2.5</v>
      </c>
      <c r="M20" s="5">
        <f t="shared" si="0"/>
        <v>0.625</v>
      </c>
      <c r="N20" s="4">
        <v>0</v>
      </c>
    </row>
    <row r="21" spans="1:14" x14ac:dyDescent="0.2">
      <c r="A21" s="4">
        <v>20</v>
      </c>
      <c r="B21" s="4" t="s">
        <v>30</v>
      </c>
      <c r="C21" s="4"/>
      <c r="D21" s="4">
        <v>1181</v>
      </c>
      <c r="E21" s="4" t="s">
        <v>22</v>
      </c>
      <c r="F21" s="4">
        <v>5</v>
      </c>
      <c r="G21" s="4">
        <v>1</v>
      </c>
      <c r="H21" s="4">
        <v>1</v>
      </c>
      <c r="I21" s="4">
        <v>2</v>
      </c>
      <c r="J21" s="4">
        <v>1</v>
      </c>
      <c r="K21" s="4"/>
      <c r="L21" s="4">
        <v>2.5</v>
      </c>
      <c r="M21" s="5">
        <f t="shared" si="0"/>
        <v>0.5</v>
      </c>
      <c r="N21" s="4">
        <v>1309</v>
      </c>
    </row>
    <row r="22" spans="1:14" x14ac:dyDescent="0.2">
      <c r="A22" s="4">
        <v>21</v>
      </c>
      <c r="B22" s="4" t="s">
        <v>31</v>
      </c>
      <c r="C22" s="4"/>
      <c r="D22" s="4">
        <v>1509</v>
      </c>
      <c r="E22" s="4" t="s">
        <v>12</v>
      </c>
      <c r="F22" s="4">
        <v>2</v>
      </c>
      <c r="G22" s="4">
        <v>2</v>
      </c>
      <c r="H22" s="4">
        <v>0</v>
      </c>
      <c r="I22" s="4">
        <v>0</v>
      </c>
      <c r="J22" s="4"/>
      <c r="K22" s="4"/>
      <c r="L22" s="4">
        <v>2</v>
      </c>
      <c r="M22" s="5">
        <f t="shared" si="0"/>
        <v>1</v>
      </c>
      <c r="N22" s="4">
        <v>1975</v>
      </c>
    </row>
    <row r="23" spans="1:14" x14ac:dyDescent="0.2">
      <c r="A23" s="4">
        <v>22</v>
      </c>
      <c r="B23" s="4" t="s">
        <v>32</v>
      </c>
      <c r="C23" s="4"/>
      <c r="D23" s="4">
        <v>1309</v>
      </c>
      <c r="E23" s="4" t="s">
        <v>83</v>
      </c>
      <c r="F23" s="4">
        <v>2</v>
      </c>
      <c r="G23" s="4">
        <v>2</v>
      </c>
      <c r="H23" s="4">
        <v>0</v>
      </c>
      <c r="I23" s="4">
        <v>0</v>
      </c>
      <c r="J23" s="4"/>
      <c r="K23" s="4"/>
      <c r="L23" s="4">
        <v>2</v>
      </c>
      <c r="M23" s="5">
        <f t="shared" si="0"/>
        <v>1</v>
      </c>
      <c r="N23" s="4">
        <v>0</v>
      </c>
    </row>
    <row r="24" spans="1:14" x14ac:dyDescent="0.2">
      <c r="A24" s="4">
        <v>23</v>
      </c>
      <c r="B24" s="4" t="s">
        <v>33</v>
      </c>
      <c r="C24" s="4"/>
      <c r="D24" s="4">
        <v>1406</v>
      </c>
      <c r="E24" s="4" t="s">
        <v>83</v>
      </c>
      <c r="F24" s="4">
        <v>3</v>
      </c>
      <c r="G24" s="4">
        <v>0</v>
      </c>
      <c r="H24" s="4">
        <v>2</v>
      </c>
      <c r="I24" s="4">
        <v>0</v>
      </c>
      <c r="J24" s="4">
        <v>1</v>
      </c>
      <c r="K24" s="4"/>
      <c r="L24" s="4">
        <v>2</v>
      </c>
      <c r="M24" s="5">
        <f t="shared" si="0"/>
        <v>0.66666666666666663</v>
      </c>
      <c r="N24" s="4">
        <v>1286</v>
      </c>
    </row>
    <row r="25" spans="1:14" x14ac:dyDescent="0.2">
      <c r="A25" s="4">
        <v>24</v>
      </c>
      <c r="B25" s="4" t="s">
        <v>34</v>
      </c>
      <c r="C25" s="4" t="s">
        <v>35</v>
      </c>
      <c r="D25" s="4">
        <v>1500</v>
      </c>
      <c r="E25" s="4" t="s">
        <v>83</v>
      </c>
      <c r="F25" s="4">
        <v>3</v>
      </c>
      <c r="G25" s="4">
        <v>2</v>
      </c>
      <c r="H25" s="4">
        <v>0</v>
      </c>
      <c r="I25" s="4">
        <v>1</v>
      </c>
      <c r="J25" s="4"/>
      <c r="K25" s="4"/>
      <c r="L25" s="4">
        <v>2</v>
      </c>
      <c r="M25" s="5">
        <f t="shared" si="0"/>
        <v>0.66666666666666663</v>
      </c>
      <c r="N25" s="4">
        <v>621</v>
      </c>
    </row>
    <row r="26" spans="1:14" x14ac:dyDescent="0.2">
      <c r="A26" s="4">
        <v>25</v>
      </c>
      <c r="B26" s="4" t="s">
        <v>36</v>
      </c>
      <c r="C26" s="4"/>
      <c r="D26" s="4">
        <v>1275</v>
      </c>
      <c r="E26" s="4" t="s">
        <v>22</v>
      </c>
      <c r="F26" s="4">
        <v>4</v>
      </c>
      <c r="G26" s="4">
        <v>1</v>
      </c>
      <c r="H26" s="4">
        <v>2</v>
      </c>
      <c r="I26" s="4">
        <v>1</v>
      </c>
      <c r="J26" s="4"/>
      <c r="K26" s="4"/>
      <c r="L26" s="4">
        <v>2</v>
      </c>
      <c r="M26" s="5">
        <f t="shared" si="0"/>
        <v>0.5</v>
      </c>
      <c r="N26" s="4">
        <v>1261</v>
      </c>
    </row>
    <row r="27" spans="1:14" x14ac:dyDescent="0.2">
      <c r="A27" s="4">
        <v>26</v>
      </c>
      <c r="B27" s="4" t="s">
        <v>37</v>
      </c>
      <c r="C27" s="4"/>
      <c r="D27" s="4">
        <v>1217</v>
      </c>
      <c r="E27" s="4" t="s">
        <v>6</v>
      </c>
      <c r="F27" s="4">
        <v>5</v>
      </c>
      <c r="G27" s="4">
        <v>0</v>
      </c>
      <c r="H27" s="4">
        <v>2</v>
      </c>
      <c r="I27" s="4">
        <v>2</v>
      </c>
      <c r="J27" s="4">
        <v>1</v>
      </c>
      <c r="K27" s="4"/>
      <c r="L27" s="4">
        <v>2</v>
      </c>
      <c r="M27" s="5">
        <f t="shared" si="0"/>
        <v>0.4</v>
      </c>
      <c r="N27" s="4">
        <v>972</v>
      </c>
    </row>
    <row r="28" spans="1:14" x14ac:dyDescent="0.2">
      <c r="A28" s="4">
        <v>27</v>
      </c>
      <c r="B28" s="4" t="s">
        <v>36</v>
      </c>
      <c r="C28" s="4"/>
      <c r="D28" s="4">
        <v>1275</v>
      </c>
      <c r="E28" s="4" t="s">
        <v>12</v>
      </c>
      <c r="F28" s="4">
        <v>2</v>
      </c>
      <c r="G28" s="4">
        <v>1</v>
      </c>
      <c r="H28" s="4">
        <v>1</v>
      </c>
      <c r="I28" s="4">
        <v>0</v>
      </c>
      <c r="J28" s="4"/>
      <c r="K28" s="4"/>
      <c r="L28" s="4">
        <v>1.5</v>
      </c>
      <c r="M28" s="5">
        <f t="shared" si="0"/>
        <v>0.75</v>
      </c>
      <c r="N28" s="4">
        <v>1251</v>
      </c>
    </row>
    <row r="29" spans="1:14" x14ac:dyDescent="0.2">
      <c r="A29" s="4">
        <v>28</v>
      </c>
      <c r="B29" s="4" t="s">
        <v>27</v>
      </c>
      <c r="C29" s="4"/>
      <c r="D29" s="4">
        <v>1550</v>
      </c>
      <c r="E29" s="4" t="s">
        <v>22</v>
      </c>
      <c r="F29" s="4">
        <v>3</v>
      </c>
      <c r="G29" s="4">
        <v>0</v>
      </c>
      <c r="H29" s="4">
        <v>1</v>
      </c>
      <c r="I29" s="4">
        <v>1</v>
      </c>
      <c r="J29" s="4">
        <v>1</v>
      </c>
      <c r="K29" s="4"/>
      <c r="L29" s="4">
        <v>1.5</v>
      </c>
      <c r="M29" s="5">
        <f t="shared" si="0"/>
        <v>0.5</v>
      </c>
      <c r="N29" s="4">
        <v>1351</v>
      </c>
    </row>
    <row r="30" spans="1:14" x14ac:dyDescent="0.2">
      <c r="A30" s="4">
        <v>29</v>
      </c>
      <c r="B30" s="4" t="s">
        <v>38</v>
      </c>
      <c r="C30" s="4"/>
      <c r="D30" s="4">
        <v>1289</v>
      </c>
      <c r="E30" s="4" t="s">
        <v>83</v>
      </c>
      <c r="F30" s="4">
        <v>4</v>
      </c>
      <c r="G30" s="4">
        <v>1</v>
      </c>
      <c r="H30" s="4">
        <v>1</v>
      </c>
      <c r="I30" s="4">
        <v>2</v>
      </c>
      <c r="J30" s="4"/>
      <c r="K30" s="4"/>
      <c r="L30" s="4">
        <v>1.5</v>
      </c>
      <c r="M30" s="5">
        <f t="shared" si="0"/>
        <v>0.375</v>
      </c>
      <c r="N30" s="4">
        <v>1338</v>
      </c>
    </row>
    <row r="31" spans="1:14" x14ac:dyDescent="0.2">
      <c r="A31" s="4">
        <v>30</v>
      </c>
      <c r="B31" s="4" t="s">
        <v>39</v>
      </c>
      <c r="C31" s="4"/>
      <c r="D31" s="4"/>
      <c r="E31" s="4" t="s">
        <v>9</v>
      </c>
      <c r="F31" s="4">
        <v>5</v>
      </c>
      <c r="G31" s="4">
        <v>1</v>
      </c>
      <c r="H31" s="4">
        <v>1</v>
      </c>
      <c r="I31" s="4">
        <v>3</v>
      </c>
      <c r="J31" s="4"/>
      <c r="K31" s="4"/>
      <c r="L31" s="4">
        <v>1.5</v>
      </c>
      <c r="M31" s="5">
        <f t="shared" si="0"/>
        <v>0.3</v>
      </c>
      <c r="N31" s="4">
        <v>1364</v>
      </c>
    </row>
    <row r="32" spans="1:14" x14ac:dyDescent="0.2">
      <c r="A32" s="4">
        <v>31</v>
      </c>
      <c r="B32" s="4" t="s">
        <v>40</v>
      </c>
      <c r="C32" s="4"/>
      <c r="D32" s="4">
        <v>842</v>
      </c>
      <c r="E32" s="4" t="s">
        <v>84</v>
      </c>
      <c r="F32" s="4">
        <v>5</v>
      </c>
      <c r="G32" s="4">
        <v>1</v>
      </c>
      <c r="H32" s="4">
        <v>1</v>
      </c>
      <c r="I32" s="4">
        <v>3</v>
      </c>
      <c r="J32" s="4"/>
      <c r="K32" s="4"/>
      <c r="L32" s="4">
        <v>1.5</v>
      </c>
      <c r="M32" s="5">
        <f t="shared" si="0"/>
        <v>0.3</v>
      </c>
      <c r="N32" s="4">
        <v>1128</v>
      </c>
    </row>
    <row r="33" spans="1:14" x14ac:dyDescent="0.2">
      <c r="A33" s="4">
        <v>32</v>
      </c>
      <c r="B33" s="4" t="s">
        <v>41</v>
      </c>
      <c r="C33" s="4"/>
      <c r="D33" s="4"/>
      <c r="E33" s="4" t="s">
        <v>9</v>
      </c>
      <c r="F33" s="4">
        <v>1</v>
      </c>
      <c r="G33" s="4">
        <v>1</v>
      </c>
      <c r="H33" s="4">
        <v>0</v>
      </c>
      <c r="I33" s="4">
        <v>0</v>
      </c>
      <c r="J33" s="4"/>
      <c r="K33" s="4"/>
      <c r="L33" s="4">
        <v>1</v>
      </c>
      <c r="M33" s="5">
        <f t="shared" si="0"/>
        <v>1</v>
      </c>
      <c r="N33" s="4">
        <v>0</v>
      </c>
    </row>
    <row r="34" spans="1:14" x14ac:dyDescent="0.2">
      <c r="A34" s="4">
        <v>33</v>
      </c>
      <c r="B34" s="4" t="s">
        <v>42</v>
      </c>
      <c r="C34" s="4"/>
      <c r="D34" s="4"/>
      <c r="E34" s="4" t="s">
        <v>9</v>
      </c>
      <c r="F34" s="4">
        <v>1</v>
      </c>
      <c r="G34" s="4">
        <v>1</v>
      </c>
      <c r="H34" s="4">
        <v>0</v>
      </c>
      <c r="I34" s="4">
        <v>0</v>
      </c>
      <c r="J34" s="4"/>
      <c r="K34" s="4"/>
      <c r="L34" s="4">
        <v>1</v>
      </c>
      <c r="M34" s="5">
        <f t="shared" ref="M34:M65" si="1">L34/F34</f>
        <v>1</v>
      </c>
      <c r="N34" s="4">
        <v>0</v>
      </c>
    </row>
    <row r="35" spans="1:14" x14ac:dyDescent="0.2">
      <c r="A35" s="4">
        <v>34</v>
      </c>
      <c r="B35" s="4" t="s">
        <v>43</v>
      </c>
      <c r="C35" s="4" t="s">
        <v>35</v>
      </c>
      <c r="D35" s="4">
        <v>928</v>
      </c>
      <c r="E35" s="4" t="s">
        <v>29</v>
      </c>
      <c r="F35" s="4">
        <v>2</v>
      </c>
      <c r="G35" s="4">
        <v>1</v>
      </c>
      <c r="H35" s="4">
        <v>0</v>
      </c>
      <c r="I35" s="4">
        <v>1</v>
      </c>
      <c r="J35" s="4"/>
      <c r="K35" s="4"/>
      <c r="L35" s="4">
        <v>1</v>
      </c>
      <c r="M35" s="5">
        <f t="shared" si="1"/>
        <v>0.5</v>
      </c>
      <c r="N35" s="4">
        <v>1410</v>
      </c>
    </row>
    <row r="36" spans="1:14" x14ac:dyDescent="0.2">
      <c r="A36" s="4">
        <v>35</v>
      </c>
      <c r="B36" s="4" t="s">
        <v>44</v>
      </c>
      <c r="C36" s="4"/>
      <c r="D36" s="4">
        <v>1483</v>
      </c>
      <c r="E36" s="4" t="s">
        <v>83</v>
      </c>
      <c r="F36" s="4">
        <v>2</v>
      </c>
      <c r="G36" s="4">
        <v>1</v>
      </c>
      <c r="H36" s="4">
        <v>0</v>
      </c>
      <c r="I36" s="4">
        <v>0</v>
      </c>
      <c r="J36" s="4"/>
      <c r="K36" s="4">
        <v>1</v>
      </c>
      <c r="L36" s="4">
        <v>1</v>
      </c>
      <c r="M36" s="5">
        <f t="shared" si="1"/>
        <v>0.5</v>
      </c>
      <c r="N36" s="4">
        <v>0</v>
      </c>
    </row>
    <row r="37" spans="1:14" x14ac:dyDescent="0.2">
      <c r="A37" s="4">
        <v>36</v>
      </c>
      <c r="B37" s="4" t="s">
        <v>45</v>
      </c>
      <c r="C37" s="4"/>
      <c r="D37" s="4"/>
      <c r="E37" s="4" t="s">
        <v>29</v>
      </c>
      <c r="F37" s="4">
        <v>2</v>
      </c>
      <c r="G37" s="4">
        <v>1</v>
      </c>
      <c r="H37" s="4">
        <v>0</v>
      </c>
      <c r="I37" s="4">
        <v>1</v>
      </c>
      <c r="J37" s="4"/>
      <c r="K37" s="4"/>
      <c r="L37" s="4">
        <v>1</v>
      </c>
      <c r="M37" s="5">
        <f t="shared" si="1"/>
        <v>0.5</v>
      </c>
      <c r="N37" s="4">
        <v>0</v>
      </c>
    </row>
    <row r="38" spans="1:14" x14ac:dyDescent="0.2">
      <c r="A38" s="4">
        <v>37</v>
      </c>
      <c r="B38" s="4" t="s">
        <v>11</v>
      </c>
      <c r="C38" s="4"/>
      <c r="D38" s="4">
        <v>1471</v>
      </c>
      <c r="E38" s="4" t="s">
        <v>22</v>
      </c>
      <c r="F38" s="4">
        <v>2</v>
      </c>
      <c r="G38" s="4">
        <v>0</v>
      </c>
      <c r="H38" s="4">
        <v>0</v>
      </c>
      <c r="I38" s="4">
        <v>0</v>
      </c>
      <c r="J38" s="4">
        <v>1</v>
      </c>
      <c r="K38" s="4">
        <v>1</v>
      </c>
      <c r="L38" s="4">
        <v>1</v>
      </c>
      <c r="M38" s="5">
        <f t="shared" si="1"/>
        <v>0.5</v>
      </c>
      <c r="N38" s="4">
        <v>0</v>
      </c>
    </row>
    <row r="39" spans="1:14" x14ac:dyDescent="0.2">
      <c r="A39" s="4">
        <v>38</v>
      </c>
      <c r="B39" s="4" t="s">
        <v>46</v>
      </c>
      <c r="C39" s="4"/>
      <c r="D39" s="4"/>
      <c r="E39" s="4" t="s">
        <v>29</v>
      </c>
      <c r="F39" s="4">
        <v>2</v>
      </c>
      <c r="G39" s="4">
        <v>1</v>
      </c>
      <c r="H39" s="4">
        <v>0</v>
      </c>
      <c r="I39" s="4">
        <v>1</v>
      </c>
      <c r="J39" s="4"/>
      <c r="K39" s="4"/>
      <c r="L39" s="4">
        <v>1</v>
      </c>
      <c r="M39" s="5">
        <f t="shared" si="1"/>
        <v>0.5</v>
      </c>
      <c r="N39" s="4">
        <v>0</v>
      </c>
    </row>
    <row r="40" spans="1:14" x14ac:dyDescent="0.2">
      <c r="A40" s="4">
        <v>39</v>
      </c>
      <c r="B40" s="4" t="s">
        <v>49</v>
      </c>
      <c r="C40" s="4"/>
      <c r="D40" s="4"/>
      <c r="E40" s="4" t="s">
        <v>29</v>
      </c>
      <c r="F40" s="4">
        <v>3</v>
      </c>
      <c r="G40" s="4">
        <v>1</v>
      </c>
      <c r="H40" s="4">
        <v>0</v>
      </c>
      <c r="I40" s="4">
        <v>2</v>
      </c>
      <c r="J40" s="4"/>
      <c r="K40" s="4"/>
      <c r="L40" s="4">
        <v>1</v>
      </c>
      <c r="M40" s="5">
        <f t="shared" si="1"/>
        <v>0.33333333333333331</v>
      </c>
      <c r="N40" s="4">
        <v>0</v>
      </c>
    </row>
    <row r="41" spans="1:14" x14ac:dyDescent="0.2">
      <c r="A41" s="4">
        <v>40</v>
      </c>
      <c r="B41" s="4" t="s">
        <v>47</v>
      </c>
      <c r="C41" s="4"/>
      <c r="D41" s="4"/>
      <c r="E41" s="4" t="s">
        <v>84</v>
      </c>
      <c r="F41" s="4">
        <v>3</v>
      </c>
      <c r="G41" s="4">
        <v>1</v>
      </c>
      <c r="H41" s="4">
        <v>0</v>
      </c>
      <c r="I41" s="4">
        <v>2</v>
      </c>
      <c r="J41" s="4"/>
      <c r="K41" s="4"/>
      <c r="L41" s="4">
        <v>1</v>
      </c>
      <c r="M41" s="5">
        <f t="shared" si="1"/>
        <v>0.33333333333333331</v>
      </c>
      <c r="N41" s="4">
        <v>0</v>
      </c>
    </row>
    <row r="42" spans="1:14" x14ac:dyDescent="0.2">
      <c r="A42" s="4">
        <v>41</v>
      </c>
      <c r="B42" s="4" t="s">
        <v>48</v>
      </c>
      <c r="C42" s="4"/>
      <c r="D42" s="4"/>
      <c r="E42" s="4" t="s">
        <v>22</v>
      </c>
      <c r="F42" s="4">
        <v>3</v>
      </c>
      <c r="G42" s="4">
        <v>0</v>
      </c>
      <c r="H42" s="4">
        <v>0</v>
      </c>
      <c r="I42" s="4">
        <v>2</v>
      </c>
      <c r="J42" s="4">
        <v>1</v>
      </c>
      <c r="K42" s="4"/>
      <c r="L42" s="4">
        <v>1</v>
      </c>
      <c r="M42" s="5">
        <f t="shared" si="1"/>
        <v>0.33333333333333331</v>
      </c>
      <c r="N42" s="4">
        <v>0</v>
      </c>
    </row>
    <row r="43" spans="1:14" x14ac:dyDescent="0.2">
      <c r="A43" s="4">
        <v>42</v>
      </c>
      <c r="B43" s="4" t="s">
        <v>50</v>
      </c>
      <c r="C43" s="4"/>
      <c r="D43" s="4">
        <v>1122</v>
      </c>
      <c r="E43" s="4" t="s">
        <v>29</v>
      </c>
      <c r="F43" s="4">
        <v>4</v>
      </c>
      <c r="G43" s="4">
        <v>1</v>
      </c>
      <c r="H43" s="4">
        <v>0</v>
      </c>
      <c r="I43" s="4">
        <v>3</v>
      </c>
      <c r="J43" s="4"/>
      <c r="K43" s="4"/>
      <c r="L43" s="4">
        <v>1</v>
      </c>
      <c r="M43" s="5">
        <f t="shared" si="1"/>
        <v>0.25</v>
      </c>
      <c r="N43" s="4">
        <v>1240</v>
      </c>
    </row>
    <row r="44" spans="1:14" x14ac:dyDescent="0.2">
      <c r="A44" s="4">
        <v>43</v>
      </c>
      <c r="B44" s="4" t="s">
        <v>51</v>
      </c>
      <c r="C44" s="4"/>
      <c r="D44" s="4">
        <v>1392</v>
      </c>
      <c r="E44" s="4" t="s">
        <v>25</v>
      </c>
      <c r="F44" s="4">
        <v>5</v>
      </c>
      <c r="G44" s="4">
        <v>1</v>
      </c>
      <c r="H44" s="4">
        <v>0</v>
      </c>
      <c r="I44" s="4">
        <v>3</v>
      </c>
      <c r="J44" s="4"/>
      <c r="K44" s="4">
        <v>1</v>
      </c>
      <c r="L44" s="4">
        <v>1</v>
      </c>
      <c r="M44" s="5">
        <f t="shared" si="1"/>
        <v>0.2</v>
      </c>
      <c r="N44" s="4">
        <v>1169</v>
      </c>
    </row>
    <row r="45" spans="1:14" x14ac:dyDescent="0.2">
      <c r="A45" s="4">
        <v>44</v>
      </c>
      <c r="B45" s="4" t="s">
        <v>52</v>
      </c>
      <c r="C45" s="4"/>
      <c r="D45" s="4">
        <v>1203</v>
      </c>
      <c r="E45" s="4" t="s">
        <v>29</v>
      </c>
      <c r="F45" s="4">
        <v>2</v>
      </c>
      <c r="G45" s="4">
        <v>0</v>
      </c>
      <c r="H45" s="4">
        <v>1</v>
      </c>
      <c r="I45" s="4">
        <v>1</v>
      </c>
      <c r="J45" s="4"/>
      <c r="K45" s="4"/>
      <c r="L45" s="4">
        <v>0.5</v>
      </c>
      <c r="M45" s="5">
        <f t="shared" si="1"/>
        <v>0.25</v>
      </c>
      <c r="N45" s="4">
        <v>1280</v>
      </c>
    </row>
    <row r="46" spans="1:14" x14ac:dyDescent="0.2">
      <c r="A46" s="4">
        <v>45</v>
      </c>
      <c r="B46" s="4" t="s">
        <v>53</v>
      </c>
      <c r="C46" s="4"/>
      <c r="D46" s="4">
        <v>988</v>
      </c>
      <c r="E46" s="4" t="s">
        <v>84</v>
      </c>
      <c r="F46" s="4">
        <v>2</v>
      </c>
      <c r="G46" s="4">
        <v>0</v>
      </c>
      <c r="H46" s="4">
        <v>1</v>
      </c>
      <c r="I46" s="4">
        <v>1</v>
      </c>
      <c r="J46" s="4"/>
      <c r="K46" s="4"/>
      <c r="L46" s="4">
        <v>0.5</v>
      </c>
      <c r="M46" s="5">
        <f t="shared" si="1"/>
        <v>0.25</v>
      </c>
      <c r="N46" s="4">
        <v>1151</v>
      </c>
    </row>
    <row r="47" spans="1:14" x14ac:dyDescent="0.2">
      <c r="A47" s="4">
        <v>46</v>
      </c>
      <c r="B47" s="4" t="s">
        <v>54</v>
      </c>
      <c r="C47" s="4"/>
      <c r="D47" s="4">
        <v>1093</v>
      </c>
      <c r="E47" s="4" t="s">
        <v>25</v>
      </c>
      <c r="F47" s="4">
        <v>4</v>
      </c>
      <c r="G47" s="4">
        <v>0</v>
      </c>
      <c r="H47" s="4">
        <v>1</v>
      </c>
      <c r="I47" s="4">
        <v>3</v>
      </c>
      <c r="J47" s="4"/>
      <c r="K47" s="4"/>
      <c r="L47" s="4">
        <v>0.5</v>
      </c>
      <c r="M47" s="5">
        <f t="shared" si="1"/>
        <v>0.125</v>
      </c>
      <c r="N47" s="4">
        <v>958</v>
      </c>
    </row>
    <row r="48" spans="1:14" x14ac:dyDescent="0.2">
      <c r="A48" s="4">
        <v>47</v>
      </c>
      <c r="B48" s="4" t="s">
        <v>65</v>
      </c>
      <c r="C48" s="4"/>
      <c r="D48" s="4">
        <v>1644</v>
      </c>
      <c r="E48" s="4" t="s">
        <v>25</v>
      </c>
      <c r="F48" s="4">
        <v>1</v>
      </c>
      <c r="G48" s="4">
        <v>0</v>
      </c>
      <c r="H48" s="4">
        <v>0</v>
      </c>
      <c r="I48" s="4">
        <v>1</v>
      </c>
      <c r="J48" s="4"/>
      <c r="K48" s="4"/>
      <c r="L48" s="4">
        <v>0</v>
      </c>
      <c r="M48" s="5">
        <f t="shared" si="1"/>
        <v>0</v>
      </c>
      <c r="N48" s="4">
        <v>970</v>
      </c>
    </row>
    <row r="49" spans="1:14" x14ac:dyDescent="0.2">
      <c r="A49" s="4">
        <v>48</v>
      </c>
      <c r="B49" s="4" t="s">
        <v>57</v>
      </c>
      <c r="C49" s="4"/>
      <c r="D49" s="4">
        <v>1029</v>
      </c>
      <c r="E49" s="4" t="s">
        <v>22</v>
      </c>
      <c r="F49" s="4">
        <v>1</v>
      </c>
      <c r="G49" s="4">
        <v>0</v>
      </c>
      <c r="H49" s="4">
        <v>0</v>
      </c>
      <c r="I49" s="4">
        <v>1</v>
      </c>
      <c r="J49" s="4"/>
      <c r="K49" s="4"/>
      <c r="L49" s="4">
        <v>0</v>
      </c>
      <c r="M49" s="5">
        <f t="shared" si="1"/>
        <v>0</v>
      </c>
      <c r="N49" s="4">
        <v>794</v>
      </c>
    </row>
    <row r="50" spans="1:14" x14ac:dyDescent="0.2">
      <c r="A50" s="4">
        <v>49</v>
      </c>
      <c r="B50" s="4" t="s">
        <v>62</v>
      </c>
      <c r="C50" s="4"/>
      <c r="D50" s="4">
        <v>1427</v>
      </c>
      <c r="E50" s="4" t="s">
        <v>9</v>
      </c>
      <c r="F50" s="4">
        <v>1</v>
      </c>
      <c r="G50" s="4">
        <v>0</v>
      </c>
      <c r="H50" s="4">
        <v>0</v>
      </c>
      <c r="I50" s="4">
        <v>1</v>
      </c>
      <c r="J50" s="4"/>
      <c r="K50" s="4"/>
      <c r="L50" s="4">
        <v>0</v>
      </c>
      <c r="M50" s="5">
        <f t="shared" si="1"/>
        <v>0</v>
      </c>
      <c r="N50" s="4">
        <v>794</v>
      </c>
    </row>
    <row r="51" spans="1:14" x14ac:dyDescent="0.2">
      <c r="A51" s="4">
        <v>50</v>
      </c>
      <c r="B51" s="4" t="s">
        <v>55</v>
      </c>
      <c r="C51" s="4"/>
      <c r="D51" s="4">
        <v>1427</v>
      </c>
      <c r="E51" s="4" t="s">
        <v>12</v>
      </c>
      <c r="F51" s="4">
        <v>1</v>
      </c>
      <c r="G51" s="4">
        <v>0</v>
      </c>
      <c r="H51" s="4">
        <v>0</v>
      </c>
      <c r="I51" s="4">
        <v>1</v>
      </c>
      <c r="J51" s="4"/>
      <c r="K51" s="4"/>
      <c r="L51" s="4">
        <v>0</v>
      </c>
      <c r="M51" s="5">
        <f t="shared" si="1"/>
        <v>0</v>
      </c>
      <c r="N51" s="4">
        <v>724</v>
      </c>
    </row>
    <row r="52" spans="1:14" x14ac:dyDescent="0.2">
      <c r="A52" s="4">
        <v>51</v>
      </c>
      <c r="B52" s="4" t="s">
        <v>60</v>
      </c>
      <c r="C52" s="4"/>
      <c r="D52" s="4">
        <v>1445</v>
      </c>
      <c r="E52" s="4" t="s">
        <v>9</v>
      </c>
      <c r="F52" s="4">
        <v>1</v>
      </c>
      <c r="G52" s="4">
        <v>0</v>
      </c>
      <c r="H52" s="4">
        <v>0</v>
      </c>
      <c r="I52" s="4">
        <v>1</v>
      </c>
      <c r="J52" s="4"/>
      <c r="K52" s="4"/>
      <c r="L52" s="4">
        <v>0</v>
      </c>
      <c r="M52" s="5">
        <f t="shared" si="1"/>
        <v>0</v>
      </c>
      <c r="N52" s="4">
        <v>724</v>
      </c>
    </row>
    <row r="53" spans="1:14" x14ac:dyDescent="0.2">
      <c r="A53" s="4">
        <v>52</v>
      </c>
      <c r="B53" s="4" t="s">
        <v>55</v>
      </c>
      <c r="C53" s="4"/>
      <c r="D53" s="4">
        <v>1427</v>
      </c>
      <c r="E53" s="4" t="s">
        <v>22</v>
      </c>
      <c r="F53" s="4">
        <v>1</v>
      </c>
      <c r="G53" s="4">
        <v>0</v>
      </c>
      <c r="H53" s="4">
        <v>0</v>
      </c>
      <c r="I53" s="4">
        <v>1</v>
      </c>
      <c r="J53" s="4"/>
      <c r="K53" s="4"/>
      <c r="L53" s="4">
        <v>0</v>
      </c>
      <c r="M53" s="5">
        <f t="shared" si="1"/>
        <v>0</v>
      </c>
      <c r="N53" s="4">
        <v>251</v>
      </c>
    </row>
    <row r="54" spans="1:14" x14ac:dyDescent="0.2">
      <c r="A54" s="4">
        <v>53</v>
      </c>
      <c r="B54" s="4" t="s">
        <v>30</v>
      </c>
      <c r="C54" s="4"/>
      <c r="D54" s="4">
        <v>1181</v>
      </c>
      <c r="E54" s="4" t="s">
        <v>12</v>
      </c>
      <c r="F54" s="4">
        <v>1</v>
      </c>
      <c r="G54" s="4">
        <v>0</v>
      </c>
      <c r="H54" s="4">
        <v>0</v>
      </c>
      <c r="I54" s="4">
        <v>1</v>
      </c>
      <c r="J54" s="4"/>
      <c r="K54" s="4"/>
      <c r="L54" s="4">
        <v>0</v>
      </c>
      <c r="M54" s="5">
        <f t="shared" si="1"/>
        <v>0</v>
      </c>
      <c r="N54" s="4">
        <v>142</v>
      </c>
    </row>
    <row r="55" spans="1:14" x14ac:dyDescent="0.2">
      <c r="A55" s="4">
        <v>54</v>
      </c>
      <c r="B55" s="4" t="s">
        <v>58</v>
      </c>
      <c r="C55" s="4"/>
      <c r="D55" s="4"/>
      <c r="E55" s="4" t="s">
        <v>29</v>
      </c>
      <c r="F55" s="4">
        <v>1</v>
      </c>
      <c r="G55" s="4">
        <v>0</v>
      </c>
      <c r="H55" s="4">
        <v>0</v>
      </c>
      <c r="I55" s="4">
        <v>1</v>
      </c>
      <c r="J55" s="4"/>
      <c r="K55" s="4"/>
      <c r="L55" s="4">
        <v>0</v>
      </c>
      <c r="M55" s="5">
        <f t="shared" si="1"/>
        <v>0</v>
      </c>
      <c r="N55" s="4">
        <v>0</v>
      </c>
    </row>
    <row r="56" spans="1:14" x14ac:dyDescent="0.2">
      <c r="A56" s="4">
        <v>55</v>
      </c>
      <c r="B56" s="4" t="s">
        <v>56</v>
      </c>
      <c r="C56" s="4" t="s">
        <v>35</v>
      </c>
      <c r="D56" s="4"/>
      <c r="E56" s="4" t="s">
        <v>29</v>
      </c>
      <c r="F56" s="4">
        <v>1</v>
      </c>
      <c r="G56" s="4">
        <v>0</v>
      </c>
      <c r="H56" s="4">
        <v>0</v>
      </c>
      <c r="I56" s="4">
        <v>0</v>
      </c>
      <c r="J56" s="4"/>
      <c r="K56" s="4">
        <v>1</v>
      </c>
      <c r="L56" s="4">
        <v>0</v>
      </c>
      <c r="M56" s="5">
        <f t="shared" si="1"/>
        <v>0</v>
      </c>
      <c r="N56" s="4">
        <v>0</v>
      </c>
    </row>
    <row r="57" spans="1:14" x14ac:dyDescent="0.2">
      <c r="A57" s="4">
        <v>56</v>
      </c>
      <c r="B57" s="4" t="s">
        <v>59</v>
      </c>
      <c r="C57" s="4" t="s">
        <v>35</v>
      </c>
      <c r="D57" s="4"/>
      <c r="E57" s="4" t="s">
        <v>84</v>
      </c>
      <c r="F57" s="4">
        <v>1</v>
      </c>
      <c r="G57" s="4">
        <v>0</v>
      </c>
      <c r="H57" s="4">
        <v>0</v>
      </c>
      <c r="I57" s="4">
        <v>1</v>
      </c>
      <c r="J57" s="4"/>
      <c r="K57" s="4"/>
      <c r="L57" s="4">
        <v>0</v>
      </c>
      <c r="M57" s="5">
        <f t="shared" si="1"/>
        <v>0</v>
      </c>
      <c r="N57" s="4">
        <v>0</v>
      </c>
    </row>
    <row r="58" spans="1:14" x14ac:dyDescent="0.2">
      <c r="A58" s="4">
        <v>57</v>
      </c>
      <c r="B58" s="4" t="s">
        <v>64</v>
      </c>
      <c r="C58" s="4"/>
      <c r="D58" s="4"/>
      <c r="E58" s="4" t="s">
        <v>29</v>
      </c>
      <c r="F58" s="4">
        <v>1</v>
      </c>
      <c r="G58" s="4">
        <v>0</v>
      </c>
      <c r="H58" s="4">
        <v>0</v>
      </c>
      <c r="I58" s="4">
        <v>1</v>
      </c>
      <c r="J58" s="4"/>
      <c r="K58" s="4"/>
      <c r="L58" s="4">
        <v>0</v>
      </c>
      <c r="M58" s="5">
        <f t="shared" si="1"/>
        <v>0</v>
      </c>
      <c r="N58" s="4">
        <v>0</v>
      </c>
    </row>
    <row r="59" spans="1:14" x14ac:dyDescent="0.2">
      <c r="A59" s="4">
        <v>58</v>
      </c>
      <c r="B59" s="4" t="s">
        <v>63</v>
      </c>
      <c r="C59" s="4"/>
      <c r="D59" s="4"/>
      <c r="E59" s="4" t="s">
        <v>29</v>
      </c>
      <c r="F59" s="4">
        <v>1</v>
      </c>
      <c r="G59" s="4">
        <v>0</v>
      </c>
      <c r="H59" s="4">
        <v>0</v>
      </c>
      <c r="I59" s="4">
        <v>1</v>
      </c>
      <c r="J59" s="4"/>
      <c r="K59" s="4"/>
      <c r="L59" s="4">
        <v>0</v>
      </c>
      <c r="M59" s="5">
        <f t="shared" si="1"/>
        <v>0</v>
      </c>
      <c r="N59" s="4">
        <v>0</v>
      </c>
    </row>
    <row r="60" spans="1:14" x14ac:dyDescent="0.2">
      <c r="A60" s="4">
        <v>59</v>
      </c>
      <c r="B60" s="4" t="s">
        <v>61</v>
      </c>
      <c r="C60" s="4"/>
      <c r="D60" s="4"/>
      <c r="E60" s="4" t="s">
        <v>25</v>
      </c>
      <c r="F60" s="4">
        <v>1</v>
      </c>
      <c r="G60" s="4">
        <v>0</v>
      </c>
      <c r="H60" s="4">
        <v>0</v>
      </c>
      <c r="I60" s="4">
        <v>0</v>
      </c>
      <c r="J60" s="4"/>
      <c r="K60" s="4">
        <v>1</v>
      </c>
      <c r="L60" s="4">
        <v>0</v>
      </c>
      <c r="M60" s="5">
        <f t="shared" si="1"/>
        <v>0</v>
      </c>
      <c r="N60" s="4">
        <v>0</v>
      </c>
    </row>
    <row r="61" spans="1:14" x14ac:dyDescent="0.2">
      <c r="A61" s="4">
        <v>60</v>
      </c>
      <c r="B61" s="4" t="s">
        <v>67</v>
      </c>
      <c r="C61" s="4" t="s">
        <v>35</v>
      </c>
      <c r="D61" s="4">
        <v>1088</v>
      </c>
      <c r="E61" s="4" t="s">
        <v>25</v>
      </c>
      <c r="F61" s="4">
        <v>2</v>
      </c>
      <c r="G61" s="4">
        <v>0</v>
      </c>
      <c r="H61" s="4">
        <v>0</v>
      </c>
      <c r="I61" s="4">
        <v>1</v>
      </c>
      <c r="J61" s="4"/>
      <c r="K61" s="4">
        <v>1</v>
      </c>
      <c r="L61" s="4">
        <v>0</v>
      </c>
      <c r="M61" s="5">
        <f t="shared" si="1"/>
        <v>0</v>
      </c>
      <c r="N61" s="4">
        <v>777</v>
      </c>
    </row>
    <row r="62" spans="1:14" x14ac:dyDescent="0.2">
      <c r="A62" s="4">
        <v>61</v>
      </c>
      <c r="B62" s="4" t="s">
        <v>69</v>
      </c>
      <c r="C62" s="4"/>
      <c r="D62" s="4">
        <v>909</v>
      </c>
      <c r="E62" s="4" t="s">
        <v>22</v>
      </c>
      <c r="F62" s="4">
        <v>2</v>
      </c>
      <c r="G62" s="4">
        <v>0</v>
      </c>
      <c r="H62" s="4">
        <v>0</v>
      </c>
      <c r="I62" s="4">
        <v>2</v>
      </c>
      <c r="J62" s="4"/>
      <c r="K62" s="4"/>
      <c r="L62" s="4">
        <v>0</v>
      </c>
      <c r="M62" s="5">
        <f t="shared" si="1"/>
        <v>0</v>
      </c>
      <c r="N62" s="4">
        <v>284</v>
      </c>
    </row>
    <row r="63" spans="1:14" x14ac:dyDescent="0.2">
      <c r="A63" s="4">
        <v>62</v>
      </c>
      <c r="B63" s="4" t="s">
        <v>66</v>
      </c>
      <c r="C63" s="4"/>
      <c r="D63" s="4">
        <v>1201</v>
      </c>
      <c r="E63" s="4" t="s">
        <v>9</v>
      </c>
      <c r="F63" s="4">
        <v>2</v>
      </c>
      <c r="G63" s="4">
        <v>0</v>
      </c>
      <c r="H63" s="4">
        <v>0</v>
      </c>
      <c r="I63" s="4">
        <v>0</v>
      </c>
      <c r="J63" s="4"/>
      <c r="K63" s="4">
        <v>2</v>
      </c>
      <c r="L63" s="4">
        <v>0</v>
      </c>
      <c r="M63" s="5">
        <f t="shared" si="1"/>
        <v>0</v>
      </c>
      <c r="N63" s="4">
        <v>0</v>
      </c>
    </row>
    <row r="64" spans="1:14" x14ac:dyDescent="0.2">
      <c r="A64" s="4">
        <v>63</v>
      </c>
      <c r="B64" s="4" t="s">
        <v>68</v>
      </c>
      <c r="C64" s="4"/>
      <c r="D64" s="4"/>
      <c r="E64" s="4" t="s">
        <v>6</v>
      </c>
      <c r="F64" s="4">
        <v>2</v>
      </c>
      <c r="G64" s="4">
        <v>0</v>
      </c>
      <c r="H64" s="4">
        <v>0</v>
      </c>
      <c r="I64" s="4">
        <v>2</v>
      </c>
      <c r="J64" s="4"/>
      <c r="K64" s="4"/>
      <c r="L64" s="4">
        <v>0</v>
      </c>
      <c r="M64" s="5">
        <f t="shared" si="1"/>
        <v>0</v>
      </c>
      <c r="N64" s="4">
        <v>0</v>
      </c>
    </row>
    <row r="65" spans="1:14" x14ac:dyDescent="0.2">
      <c r="A65" s="4">
        <v>64</v>
      </c>
      <c r="B65" s="4" t="s">
        <v>70</v>
      </c>
      <c r="C65" s="4"/>
      <c r="D65" s="4"/>
      <c r="E65" s="4" t="s">
        <v>29</v>
      </c>
      <c r="F65" s="4">
        <v>2</v>
      </c>
      <c r="G65" s="4">
        <v>0</v>
      </c>
      <c r="H65" s="4">
        <v>0</v>
      </c>
      <c r="I65" s="4">
        <v>2</v>
      </c>
      <c r="J65" s="4"/>
      <c r="K65" s="4"/>
      <c r="L65" s="4">
        <v>0</v>
      </c>
      <c r="M65" s="5">
        <f t="shared" si="1"/>
        <v>0</v>
      </c>
      <c r="N65" s="4">
        <v>0</v>
      </c>
    </row>
    <row r="66" spans="1:14" x14ac:dyDescent="0.2">
      <c r="A66" s="4">
        <v>65</v>
      </c>
      <c r="B66" s="4" t="s">
        <v>71</v>
      </c>
      <c r="C66" s="4"/>
      <c r="D66" s="4"/>
      <c r="E66" s="4" t="s">
        <v>22</v>
      </c>
      <c r="F66" s="4">
        <v>2</v>
      </c>
      <c r="G66" s="4">
        <v>0</v>
      </c>
      <c r="H66" s="4">
        <v>0</v>
      </c>
      <c r="I66" s="4">
        <v>2</v>
      </c>
      <c r="J66" s="4"/>
      <c r="K66" s="4"/>
      <c r="L66" s="4">
        <v>0</v>
      </c>
      <c r="M66" s="5">
        <f>L66/F66</f>
        <v>0</v>
      </c>
      <c r="N66" s="4">
        <v>0</v>
      </c>
    </row>
    <row r="67" spans="1:14" x14ac:dyDescent="0.2">
      <c r="A67" s="4">
        <v>66</v>
      </c>
      <c r="B67" s="4" t="s">
        <v>72</v>
      </c>
      <c r="C67" s="4"/>
      <c r="D67" s="4"/>
      <c r="E67" s="4" t="s">
        <v>29</v>
      </c>
      <c r="F67" s="4">
        <v>3</v>
      </c>
      <c r="G67" s="4">
        <v>0</v>
      </c>
      <c r="H67" s="4">
        <v>0</v>
      </c>
      <c r="I67" s="4">
        <v>3</v>
      </c>
      <c r="J67" s="4"/>
      <c r="K67" s="4"/>
      <c r="L67" s="4">
        <v>0</v>
      </c>
      <c r="M67" s="5">
        <f>L67/F67</f>
        <v>0</v>
      </c>
      <c r="N67" s="4">
        <v>0</v>
      </c>
    </row>
    <row r="68" spans="1:14" x14ac:dyDescent="0.2">
      <c r="A68" s="4">
        <v>67</v>
      </c>
      <c r="B68" s="4" t="s">
        <v>73</v>
      </c>
      <c r="C68" s="4"/>
      <c r="D68" s="4">
        <v>1191</v>
      </c>
      <c r="E68" s="4" t="s">
        <v>25</v>
      </c>
      <c r="F68" s="4">
        <v>3</v>
      </c>
      <c r="G68" s="4">
        <v>0</v>
      </c>
      <c r="H68" s="4">
        <v>0</v>
      </c>
      <c r="I68" s="4">
        <v>2</v>
      </c>
      <c r="J68" s="4"/>
      <c r="K68" s="4">
        <v>1</v>
      </c>
      <c r="L68" s="4">
        <v>0</v>
      </c>
      <c r="M68" s="5">
        <f>L68/F68</f>
        <v>0</v>
      </c>
      <c r="N68" s="4">
        <v>0</v>
      </c>
    </row>
    <row r="69" spans="1:14" x14ac:dyDescent="0.2">
      <c r="A69" s="4"/>
      <c r="B69" s="4" t="s">
        <v>82</v>
      </c>
      <c r="C69" s="6"/>
      <c r="D69" s="6"/>
      <c r="E69" s="4" t="s">
        <v>83</v>
      </c>
      <c r="F69" s="4">
        <v>4</v>
      </c>
      <c r="G69" s="4">
        <v>0</v>
      </c>
      <c r="H69" s="4">
        <v>0</v>
      </c>
      <c r="I69" s="4">
        <v>0</v>
      </c>
      <c r="J69" s="4">
        <v>4</v>
      </c>
      <c r="K69" s="4"/>
      <c r="L69" s="4">
        <v>4</v>
      </c>
      <c r="M69" s="5">
        <f>L69/F69</f>
        <v>1</v>
      </c>
      <c r="N69" s="4"/>
    </row>
    <row r="70" spans="1:14" x14ac:dyDescent="0.2">
      <c r="A70" s="6"/>
      <c r="B70" s="4" t="s">
        <v>82</v>
      </c>
      <c r="C70" s="6"/>
      <c r="D70" s="6"/>
      <c r="E70" s="4" t="s">
        <v>25</v>
      </c>
      <c r="F70" s="6">
        <v>8</v>
      </c>
      <c r="G70" s="6">
        <v>0</v>
      </c>
      <c r="H70" s="6">
        <v>0</v>
      </c>
      <c r="I70" s="6">
        <v>0</v>
      </c>
      <c r="J70" s="6"/>
      <c r="K70" s="6">
        <v>8</v>
      </c>
      <c r="L70" s="6">
        <v>0</v>
      </c>
      <c r="M70" s="6">
        <f>L70/F70</f>
        <v>0</v>
      </c>
      <c r="N70" s="6"/>
    </row>
    <row r="71" spans="1:14" x14ac:dyDescent="0.2">
      <c r="A71" s="6"/>
      <c r="B71" s="6"/>
      <c r="C71" s="6">
        <f>COUNTA(C2:C68)</f>
        <v>5</v>
      </c>
      <c r="D71" s="6"/>
      <c r="E71" s="6"/>
      <c r="F71" s="6">
        <f t="shared" ref="F71:L71" si="2">SUM(F2:F70)</f>
        <v>224</v>
      </c>
      <c r="G71" s="6">
        <f t="shared" si="2"/>
        <v>75</v>
      </c>
      <c r="H71" s="6">
        <f t="shared" si="2"/>
        <v>38</v>
      </c>
      <c r="I71" s="6">
        <f t="shared" si="2"/>
        <v>75</v>
      </c>
      <c r="J71" s="6">
        <f t="shared" si="2"/>
        <v>18</v>
      </c>
      <c r="K71" s="6">
        <f t="shared" si="2"/>
        <v>18</v>
      </c>
      <c r="L71" s="6">
        <f t="shared" si="2"/>
        <v>112</v>
      </c>
      <c r="M71" s="6"/>
      <c r="N71" s="6"/>
    </row>
    <row r="72" spans="1:14" x14ac:dyDescent="0.2">
      <c r="J72" s="2">
        <f>J71/L71</f>
        <v>0.16071428571428573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0607-Rang-R7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2010-03-07T07:53:33Z</dcterms:created>
  <dcterms:modified xsi:type="dcterms:W3CDTF">2025-05-03T10:19:25Z</dcterms:modified>
</cp:coreProperties>
</file>