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omepage\homepage_schach\bezirk\kreisliga\2013-2014\"/>
    </mc:Choice>
  </mc:AlternateContent>
  <xr:revisionPtr revIDLastSave="0" documentId="8_{A7C41149-E400-4020-9F58-AD8769E18A94}" xr6:coauthVersionLast="47" xr6:coauthVersionMax="47" xr10:uidLastSave="{00000000-0000-0000-0000-000000000000}"/>
  <bookViews>
    <workbookView xWindow="-120" yWindow="-120" windowWidth="29040" windowHeight="15840" xr2:uid="{FB7A058A-45A8-4B95-8E4F-0D714F633AF7}"/>
  </bookViews>
  <sheets>
    <sheet name="Kreisliga 1314-TeilRang-R9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4" i="1" l="1"/>
  <c r="H114" i="1"/>
  <c r="I114" i="1"/>
  <c r="J114" i="1"/>
  <c r="K114" i="1"/>
  <c r="L114" i="1"/>
  <c r="F114" i="1"/>
  <c r="C114" i="1"/>
  <c r="M113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3" i="1"/>
  <c r="M34" i="1"/>
  <c r="M35" i="1"/>
  <c r="M37" i="1"/>
  <c r="M36" i="1"/>
  <c r="M32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4" i="1"/>
  <c r="M76" i="1"/>
  <c r="M75" i="1"/>
  <c r="M72" i="1"/>
  <c r="M77" i="1"/>
  <c r="M73" i="1"/>
  <c r="M81" i="1"/>
  <c r="M79" i="1"/>
  <c r="M78" i="1"/>
  <c r="M80" i="1"/>
  <c r="M82" i="1"/>
  <c r="M83" i="1"/>
  <c r="M84" i="1"/>
  <c r="M85" i="1"/>
  <c r="M86" i="1"/>
  <c r="M87" i="1"/>
  <c r="M89" i="1"/>
  <c r="M88" i="1"/>
  <c r="M90" i="1"/>
  <c r="M92" i="1"/>
  <c r="M91" i="1"/>
  <c r="M93" i="1"/>
  <c r="M94" i="1"/>
  <c r="M95" i="1"/>
  <c r="M96" i="1"/>
  <c r="M105" i="1"/>
  <c r="M98" i="1"/>
  <c r="M106" i="1"/>
  <c r="M104" i="1"/>
  <c r="M101" i="1"/>
  <c r="M100" i="1"/>
  <c r="M102" i="1"/>
  <c r="M107" i="1"/>
  <c r="M99" i="1"/>
  <c r="M103" i="1"/>
  <c r="M108" i="1"/>
  <c r="M109" i="1"/>
  <c r="M111" i="1"/>
  <c r="M110" i="1"/>
  <c r="M97" i="1"/>
  <c r="M112" i="1"/>
  <c r="M2" i="1"/>
  <c r="K115" i="1"/>
</calcChain>
</file>

<file path=xl/sharedStrings.xml><?xml version="1.0" encoding="utf-8"?>
<sst xmlns="http://schemas.openxmlformats.org/spreadsheetml/2006/main" count="245" uniqueCount="136">
  <si>
    <t>Hake, Hartwig</t>
  </si>
  <si>
    <t>MTV Bad Gandersheim</t>
  </si>
  <si>
    <t>Backert, Gerhard</t>
  </si>
  <si>
    <t>Hamelner SV 5</t>
  </si>
  <si>
    <t>Ische, Helmut</t>
  </si>
  <si>
    <t>Schachsport Plesse Bovenden 2</t>
  </si>
  <si>
    <t>Helmer, Andreas</t>
  </si>
  <si>
    <t>Seehawer, Ralf</t>
  </si>
  <si>
    <t>Grund, Hans-Jürgen</t>
  </si>
  <si>
    <t>SC Schwarz-Weiß Northeim 2</t>
  </si>
  <si>
    <t>Stratmann, Dietrich, Dr.</t>
  </si>
  <si>
    <t>Bayerle, Waldemar</t>
  </si>
  <si>
    <t>Reichelt, Ole</t>
  </si>
  <si>
    <t>Djojan, Homayun</t>
  </si>
  <si>
    <t>SK Bad Harzburg 2</t>
  </si>
  <si>
    <t>Zosel, Harry</t>
  </si>
  <si>
    <t>SK Turm Vienenburg</t>
  </si>
  <si>
    <t>Brockmann, Carsten, Dr.</t>
  </si>
  <si>
    <t>Post SV Bad Pyrmont 2</t>
  </si>
  <si>
    <t>Hake, Martin</t>
  </si>
  <si>
    <t>Wildner, Alfred</t>
  </si>
  <si>
    <t>Drost, Siegfried</t>
  </si>
  <si>
    <t>Rath, Michael</t>
  </si>
  <si>
    <t>Bauer, Reinhold</t>
  </si>
  <si>
    <t>SC Langelsheim</t>
  </si>
  <si>
    <t>Panskus, Klaus</t>
  </si>
  <si>
    <t>Wellem, Victor</t>
  </si>
  <si>
    <t>Ludewig, Ingo</t>
  </si>
  <si>
    <t>Petri, Rolf</t>
  </si>
  <si>
    <t>Bolduan, Dieter</t>
  </si>
  <si>
    <t>Buck, Holger</t>
  </si>
  <si>
    <t>SC Bad Salzdetfurth 3</t>
  </si>
  <si>
    <t>Warm, Roman</t>
  </si>
  <si>
    <t>Hennecke, Gerrit, Dr.</t>
  </si>
  <si>
    <t>Gittel, Jürgen</t>
  </si>
  <si>
    <t>ESV Rot-Weiß Göttingen 3</t>
  </si>
  <si>
    <t>Thomes, Alfons</t>
  </si>
  <si>
    <t>Pye, Raymond</t>
  </si>
  <si>
    <t>Beck, Günther, Prof. Dr.</t>
  </si>
  <si>
    <t>Kramer, Ulrich</t>
  </si>
  <si>
    <t>Hartmann, Lothar</t>
  </si>
  <si>
    <t>Kanbach, Mike</t>
  </si>
  <si>
    <t>Dalin, Alexander</t>
  </si>
  <si>
    <t>Evers, Torben</t>
  </si>
  <si>
    <t>Paggel, Karl-Friedrich</t>
  </si>
  <si>
    <t>Bothe, Michael</t>
  </si>
  <si>
    <t>Lorek, Peter</t>
  </si>
  <si>
    <t>Malchow, Herbert</t>
  </si>
  <si>
    <t>Becker, Wolfgang</t>
  </si>
  <si>
    <t>Kirberger, Werner</t>
  </si>
  <si>
    <t>Krause, Peter</t>
  </si>
  <si>
    <t>Dornieden, Andreas</t>
  </si>
  <si>
    <t>Tschepanski, Helmut</t>
  </si>
  <si>
    <t>Brauner, Uwe</t>
  </si>
  <si>
    <t>Pacelt, Martin</t>
  </si>
  <si>
    <t>Trost, Uwe</t>
  </si>
  <si>
    <t>Helmer, Jan</t>
  </si>
  <si>
    <t>Heinemann, Dagmar</t>
  </si>
  <si>
    <t>W</t>
  </si>
  <si>
    <t>Strowick, Erich</t>
  </si>
  <si>
    <t>Römer, Petra</t>
  </si>
  <si>
    <t>Klemme, Lars Torge</t>
  </si>
  <si>
    <t>Rücker, Niklas</t>
  </si>
  <si>
    <t>Eidam, Frank</t>
  </si>
  <si>
    <t>Schendzielorz, Andreas</t>
  </si>
  <si>
    <t>Rodemann, Hans-Joachim</t>
  </si>
  <si>
    <t>Dalin, Ilya</t>
  </si>
  <si>
    <t>Leßmann, Hermann</t>
  </si>
  <si>
    <t>Evers, Arne</t>
  </si>
  <si>
    <t>Naasner, Hendrik</t>
  </si>
  <si>
    <t>Kannenberg, Dirk</t>
  </si>
  <si>
    <t>Wippert, Georg, Dr.</t>
  </si>
  <si>
    <t>Kannenberg, Sebastian</t>
  </si>
  <si>
    <t>Hänning, Dieter</t>
  </si>
  <si>
    <t>Baars, Jörg</t>
  </si>
  <si>
    <t>Bungenstock, Peter</t>
  </si>
  <si>
    <t>Wegener, Dirk</t>
  </si>
  <si>
    <t>Deicke, Sabrina</t>
  </si>
  <si>
    <t>Jaki, Ingo</t>
  </si>
  <si>
    <t>Zoll, Theo</t>
  </si>
  <si>
    <t>Hirth, Christopher</t>
  </si>
  <si>
    <t>Mörke, Niklas</t>
  </si>
  <si>
    <t>Özen, Alf</t>
  </si>
  <si>
    <t>Göing, Felix</t>
  </si>
  <si>
    <t>Schicksnus, Daniel Leon</t>
  </si>
  <si>
    <t>Reichelt, Sven</t>
  </si>
  <si>
    <t>Hoffmann, Mirko</t>
  </si>
  <si>
    <t>Pavlenko, Alexej</t>
  </si>
  <si>
    <t>Tolle, Christian</t>
  </si>
  <si>
    <t>Freder, Jürgen</t>
  </si>
  <si>
    <t>Brauns, Joachim</t>
  </si>
  <si>
    <t>Covic, Anton</t>
  </si>
  <si>
    <t>Linge, Heinz</t>
  </si>
  <si>
    <t>Scheidereiter, Lothar</t>
  </si>
  <si>
    <t>Kebernik, Ellen</t>
  </si>
  <si>
    <t>Rönnecke, Rudolf</t>
  </si>
  <si>
    <t>Quack, Michael</t>
  </si>
  <si>
    <t>Pesok, Volodymyr</t>
  </si>
  <si>
    <t>Wirth, Stefan</t>
  </si>
  <si>
    <t>Lucas, Werner</t>
  </si>
  <si>
    <t>Reichelt, Lena</t>
  </si>
  <si>
    <t>Ebers, Viktor</t>
  </si>
  <si>
    <t>Geldmacher, Günther</t>
  </si>
  <si>
    <t>Anderskewitz, Ralf, Dr.</t>
  </si>
  <si>
    <t>Kage, August</t>
  </si>
  <si>
    <t>Möhle, Friedrich</t>
  </si>
  <si>
    <t>Rosenkranz, Hartmut</t>
  </si>
  <si>
    <t>Otto, Philipp</t>
  </si>
  <si>
    <t>Gärtner, Lars-Florian</t>
  </si>
  <si>
    <t>Rodenberg, Andreas</t>
  </si>
  <si>
    <t>Shoaei, Hassan</t>
  </si>
  <si>
    <t>Sieber, Cassandra</t>
  </si>
  <si>
    <t>Schenk, Marcel</t>
  </si>
  <si>
    <t>Schulte, Franziska</t>
  </si>
  <si>
    <t>Lange, Simon</t>
  </si>
  <si>
    <t>Bachmann, Friedrich</t>
  </si>
  <si>
    <t>Serekpajev, Bulatbek</t>
  </si>
  <si>
    <t>Kanbach, Moritz</t>
  </si>
  <si>
    <t>Walther, Peter</t>
  </si>
  <si>
    <t>Schäfer, Arne, Dr.</t>
  </si>
  <si>
    <t>Deicke, Jochen</t>
  </si>
  <si>
    <t>Platz</t>
  </si>
  <si>
    <t>Name</t>
  </si>
  <si>
    <t>DWZ</t>
  </si>
  <si>
    <t>Mannschaft</t>
  </si>
  <si>
    <t>G</t>
  </si>
  <si>
    <t>S</t>
  </si>
  <si>
    <t>R</t>
  </si>
  <si>
    <t>V</t>
  </si>
  <si>
    <t>+</t>
  </si>
  <si>
    <t>-</t>
  </si>
  <si>
    <t>Punkte</t>
  </si>
  <si>
    <t>%</t>
  </si>
  <si>
    <t>RaLst</t>
  </si>
  <si>
    <t>Kampflos</t>
  </si>
  <si>
    <t>Philipp, Bernd, Dr.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</si>
</sst>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A5A5A5"/>
      </patternFill>
    </fill>
  </fills>
  <borders count="11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4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3" fillId="8" borderId="1" applyNumberFormat="0" applyAlignment="0" applyProtection="0"/>
    <xf numFmtId="0" fontId="4" fillId="8" borderId="2" applyNumberFormat="0" applyAlignment="0" applyProtection="0"/>
    <xf numFmtId="0" fontId="5" fillId="9" borderId="2" applyNumberFormat="0" applyAlignment="0" applyProtection="0"/>
    <xf numFmtId="0" fontId="6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10" borderId="0" applyNumberFormat="0" applyBorder="0" applyAlignment="0" applyProtection="0"/>
    <xf numFmtId="0" fontId="9" fillId="11" borderId="0" applyNumberFormat="0" applyBorder="0" applyAlignment="0" applyProtection="0"/>
    <xf numFmtId="0" fontId="1" fillId="12" borderId="4" applyNumberFormat="0" applyFont="0" applyAlignment="0" applyProtection="0"/>
    <xf numFmtId="0" fontId="10" fillId="13" borderId="0" applyNumberFormat="0" applyBorder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4" fillId="0" borderId="0" applyNumberFormat="0" applyFill="0" applyBorder="0" applyAlignment="0" applyProtection="0"/>
    <xf numFmtId="0" fontId="15" fillId="0" borderId="8" applyNumberFormat="0" applyFill="0" applyAlignment="0" applyProtection="0"/>
    <xf numFmtId="0" fontId="16" fillId="0" borderId="0" applyNumberFormat="0" applyFill="0" applyBorder="0" applyAlignment="0" applyProtection="0"/>
    <xf numFmtId="0" fontId="17" fillId="14" borderId="9" applyNumberFormat="0" applyAlignment="0" applyProtection="0"/>
  </cellStyleXfs>
  <cellXfs count="8">
    <xf numFmtId="0" fontId="0" fillId="0" borderId="0" xfId="0"/>
    <xf numFmtId="0" fontId="6" fillId="0" borderId="10" xfId="0" applyFont="1" applyFill="1" applyBorder="1" applyAlignment="1">
      <alignment horizontal="center" vertical="center" wrapText="1"/>
    </xf>
    <xf numFmtId="0" fontId="0" fillId="0" borderId="0" xfId="0" applyFill="1"/>
    <xf numFmtId="9" fontId="0" fillId="0" borderId="10" xfId="0" applyNumberFormat="1" applyFill="1" applyBorder="1" applyAlignment="1">
      <alignment wrapText="1"/>
    </xf>
    <xf numFmtId="0" fontId="0" fillId="0" borderId="10" xfId="0" applyBorder="1" applyAlignment="1">
      <alignment wrapText="1"/>
    </xf>
    <xf numFmtId="0" fontId="0" fillId="0" borderId="10" xfId="0" applyFill="1" applyBorder="1"/>
    <xf numFmtId="10" fontId="0" fillId="0" borderId="0" xfId="0" applyNumberFormat="1" applyFill="1"/>
    <xf numFmtId="0" fontId="0" fillId="0" borderId="10" xfId="0" applyFill="1" applyBorder="1" applyAlignment="1">
      <alignment wrapText="1"/>
    </xf>
  </cellXfs>
  <cellStyles count="24">
    <cellStyle name="Akzent1" xfId="1" builtinId="29" customBuiltin="1"/>
    <cellStyle name="Akzent2" xfId="2" builtinId="33" customBuiltin="1"/>
    <cellStyle name="Akzent3" xfId="3" builtinId="37" customBuiltin="1"/>
    <cellStyle name="Akzent4" xfId="4" builtinId="41" customBuiltin="1"/>
    <cellStyle name="Akzent5" xfId="5" builtinId="45" customBuiltin="1"/>
    <cellStyle name="Akzent6" xfId="6" builtinId="49" customBuiltin="1"/>
    <cellStyle name="Ausgabe" xfId="7" builtinId="21" customBuiltin="1"/>
    <cellStyle name="Berechnung" xfId="8" builtinId="22" customBuiltin="1"/>
    <cellStyle name="Eingabe" xfId="9" builtinId="20" customBuiltin="1"/>
    <cellStyle name="Ergebnis" xfId="10" builtinId="25" customBuiltin="1"/>
    <cellStyle name="Erklärender Text" xfId="11" builtinId="53" customBuiltin="1"/>
    <cellStyle name="Gut" xfId="12" builtinId="26" customBuiltin="1"/>
    <cellStyle name="Neutral" xfId="13" builtinId="28" customBuiltin="1"/>
    <cellStyle name="Notiz" xfId="14" builtinId="10" customBuiltin="1"/>
    <cellStyle name="Schlecht" xfId="15" builtinId="27" customBuiltin="1"/>
    <cellStyle name="Standard" xfId="0" builtinId="0"/>
    <cellStyle name="Überschrift" xfId="16" builtinId="15" customBuiltin="1"/>
    <cellStyle name="Überschrift 1" xfId="17" builtinId="16" customBuiltin="1"/>
    <cellStyle name="Überschrift 2" xfId="18" builtinId="17" customBuiltin="1"/>
    <cellStyle name="Überschrift 3" xfId="19" builtinId="18" customBuiltin="1"/>
    <cellStyle name="Überschrift 4" xfId="20" builtinId="19" customBuiltin="1"/>
    <cellStyle name="Verknüpfte Zelle" xfId="21" builtinId="24" customBuiltin="1"/>
    <cellStyle name="Warnender Text" xfId="22" builtinId="11" customBuiltin="1"/>
    <cellStyle name="Zelle überprüfen" xfId="23" builtinId="23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0DFB1B-47D8-4F44-BF4A-407B215EF0E1}">
  <dimension ref="A1:N115"/>
  <sheetViews>
    <sheetView showGridLines="0" tabSelected="1" workbookViewId="0">
      <selection activeCell="O2" sqref="O2"/>
    </sheetView>
  </sheetViews>
  <sheetFormatPr baseColWidth="10" defaultRowHeight="15" x14ac:dyDescent="0.25"/>
  <cols>
    <col min="1" max="1" width="5.28515625" bestFit="1" customWidth="1"/>
    <col min="2" max="2" width="24" bestFit="1" customWidth="1"/>
    <col min="3" max="3" width="3" bestFit="1" customWidth="1"/>
    <col min="4" max="4" width="5.28515625" bestFit="1" customWidth="1"/>
    <col min="5" max="5" width="29" bestFit="1" customWidth="1"/>
    <col min="6" max="9" width="4" bestFit="1" customWidth="1"/>
    <col min="10" max="10" width="3" bestFit="1" customWidth="1"/>
    <col min="11" max="11" width="6.140625" bestFit="1" customWidth="1"/>
    <col min="12" max="12" width="7.28515625" bestFit="1" customWidth="1"/>
    <col min="13" max="14" width="5.5703125" bestFit="1" customWidth="1"/>
  </cols>
  <sheetData>
    <row r="1" spans="1:14" s="2" customFormat="1" x14ac:dyDescent="0.25">
      <c r="A1" s="1" t="s">
        <v>121</v>
      </c>
      <c r="B1" s="1" t="s">
        <v>122</v>
      </c>
      <c r="C1" s="1" t="s">
        <v>58</v>
      </c>
      <c r="D1" s="1" t="s">
        <v>123</v>
      </c>
      <c r="E1" s="1" t="s">
        <v>124</v>
      </c>
      <c r="F1" s="1" t="s">
        <v>125</v>
      </c>
      <c r="G1" s="1" t="s">
        <v>126</v>
      </c>
      <c r="H1" s="1" t="s">
        <v>127</v>
      </c>
      <c r="I1" s="1" t="s">
        <v>128</v>
      </c>
      <c r="J1" s="1" t="s">
        <v>129</v>
      </c>
      <c r="K1" s="1" t="s">
        <v>130</v>
      </c>
      <c r="L1" s="1" t="s">
        <v>131</v>
      </c>
      <c r="M1" s="1" t="s">
        <v>132</v>
      </c>
      <c r="N1" s="1" t="s">
        <v>133</v>
      </c>
    </row>
    <row r="2" spans="1:14" x14ac:dyDescent="0.25">
      <c r="A2" s="4">
        <v>1</v>
      </c>
      <c r="B2" s="4" t="s">
        <v>0</v>
      </c>
      <c r="C2" s="4"/>
      <c r="D2" s="4">
        <v>1591</v>
      </c>
      <c r="E2" s="4" t="s">
        <v>1</v>
      </c>
      <c r="F2" s="4">
        <v>9</v>
      </c>
      <c r="G2" s="4">
        <v>5</v>
      </c>
      <c r="H2" s="4">
        <v>3</v>
      </c>
      <c r="I2" s="4">
        <v>0</v>
      </c>
      <c r="J2" s="4">
        <v>1</v>
      </c>
      <c r="K2" s="4"/>
      <c r="L2" s="4">
        <v>7.5</v>
      </c>
      <c r="M2" s="3">
        <f t="shared" ref="M2:M33" si="0">L2/F2</f>
        <v>0.83333333333333337</v>
      </c>
      <c r="N2" s="4">
        <v>1676</v>
      </c>
    </row>
    <row r="3" spans="1:14" x14ac:dyDescent="0.25">
      <c r="A3" s="4">
        <v>2</v>
      </c>
      <c r="B3" s="4" t="s">
        <v>2</v>
      </c>
      <c r="C3" s="4"/>
      <c r="D3" s="4">
        <v>1650</v>
      </c>
      <c r="E3" s="4" t="s">
        <v>3</v>
      </c>
      <c r="F3" s="4">
        <v>9</v>
      </c>
      <c r="G3" s="4">
        <v>5</v>
      </c>
      <c r="H3" s="4">
        <v>3</v>
      </c>
      <c r="I3" s="4">
        <v>1</v>
      </c>
      <c r="J3" s="4"/>
      <c r="K3" s="4"/>
      <c r="L3" s="4">
        <v>6.5</v>
      </c>
      <c r="M3" s="3">
        <f t="shared" si="0"/>
        <v>0.72222222222222221</v>
      </c>
      <c r="N3" s="4">
        <v>1713</v>
      </c>
    </row>
    <row r="4" spans="1:14" x14ac:dyDescent="0.25">
      <c r="A4" s="4">
        <v>3</v>
      </c>
      <c r="B4" s="4" t="s">
        <v>4</v>
      </c>
      <c r="C4" s="4"/>
      <c r="D4" s="4">
        <v>1570</v>
      </c>
      <c r="E4" s="4" t="s">
        <v>5</v>
      </c>
      <c r="F4" s="4">
        <v>7</v>
      </c>
      <c r="G4" s="4">
        <v>5</v>
      </c>
      <c r="H4" s="4">
        <v>2</v>
      </c>
      <c r="I4" s="4">
        <v>0</v>
      </c>
      <c r="J4" s="4"/>
      <c r="K4" s="4"/>
      <c r="L4" s="4">
        <v>6</v>
      </c>
      <c r="M4" s="3">
        <f t="shared" si="0"/>
        <v>0.8571428571428571</v>
      </c>
      <c r="N4" s="4">
        <v>1827</v>
      </c>
    </row>
    <row r="5" spans="1:14" x14ac:dyDescent="0.25">
      <c r="A5" s="4">
        <v>4</v>
      </c>
      <c r="B5" s="4" t="s">
        <v>6</v>
      </c>
      <c r="C5" s="4"/>
      <c r="D5" s="4">
        <v>1384</v>
      </c>
      <c r="E5" s="4" t="s">
        <v>3</v>
      </c>
      <c r="F5" s="4">
        <v>7</v>
      </c>
      <c r="G5" s="4">
        <v>5</v>
      </c>
      <c r="H5" s="4">
        <v>2</v>
      </c>
      <c r="I5" s="4">
        <v>0</v>
      </c>
      <c r="J5" s="4"/>
      <c r="K5" s="4"/>
      <c r="L5" s="4">
        <v>6</v>
      </c>
      <c r="M5" s="3">
        <f t="shared" si="0"/>
        <v>0.8571428571428571</v>
      </c>
      <c r="N5" s="4">
        <v>1711</v>
      </c>
    </row>
    <row r="6" spans="1:14" x14ac:dyDescent="0.25">
      <c r="A6" s="4">
        <v>5</v>
      </c>
      <c r="B6" s="4" t="s">
        <v>7</v>
      </c>
      <c r="C6" s="4"/>
      <c r="D6" s="4">
        <v>1693</v>
      </c>
      <c r="E6" s="4" t="s">
        <v>1</v>
      </c>
      <c r="F6" s="4">
        <v>9</v>
      </c>
      <c r="G6" s="4">
        <v>3</v>
      </c>
      <c r="H6" s="4">
        <v>4</v>
      </c>
      <c r="I6" s="4">
        <v>1</v>
      </c>
      <c r="J6" s="4">
        <v>1</v>
      </c>
      <c r="K6" s="4"/>
      <c r="L6" s="4">
        <v>6</v>
      </c>
      <c r="M6" s="3">
        <f t="shared" si="0"/>
        <v>0.66666666666666663</v>
      </c>
      <c r="N6" s="4">
        <v>1625</v>
      </c>
    </row>
    <row r="7" spans="1:14" x14ac:dyDescent="0.25">
      <c r="A7" s="4">
        <v>6</v>
      </c>
      <c r="B7" s="4" t="s">
        <v>8</v>
      </c>
      <c r="C7" s="4"/>
      <c r="D7" s="4">
        <v>1372</v>
      </c>
      <c r="E7" s="4" t="s">
        <v>9</v>
      </c>
      <c r="F7" s="4">
        <v>9</v>
      </c>
      <c r="G7" s="4">
        <v>3</v>
      </c>
      <c r="H7" s="4">
        <v>6</v>
      </c>
      <c r="I7" s="4">
        <v>0</v>
      </c>
      <c r="J7" s="4"/>
      <c r="K7" s="4"/>
      <c r="L7" s="4">
        <v>6</v>
      </c>
      <c r="M7" s="3">
        <f t="shared" si="0"/>
        <v>0.66666666666666663</v>
      </c>
      <c r="N7" s="4">
        <v>1397</v>
      </c>
    </row>
    <row r="8" spans="1:14" x14ac:dyDescent="0.25">
      <c r="A8" s="4">
        <v>7</v>
      </c>
      <c r="B8" s="4" t="s">
        <v>10</v>
      </c>
      <c r="C8" s="4"/>
      <c r="D8" s="4">
        <v>1443</v>
      </c>
      <c r="E8" s="4" t="s">
        <v>9</v>
      </c>
      <c r="F8" s="4">
        <v>9</v>
      </c>
      <c r="G8" s="4">
        <v>5</v>
      </c>
      <c r="H8" s="4">
        <v>2</v>
      </c>
      <c r="I8" s="4">
        <v>2</v>
      </c>
      <c r="J8" s="4"/>
      <c r="K8" s="4"/>
      <c r="L8" s="4">
        <v>6</v>
      </c>
      <c r="M8" s="3">
        <f t="shared" si="0"/>
        <v>0.66666666666666663</v>
      </c>
      <c r="N8" s="4">
        <v>1360</v>
      </c>
    </row>
    <row r="9" spans="1:14" x14ac:dyDescent="0.25">
      <c r="A9" s="4">
        <v>8</v>
      </c>
      <c r="B9" s="4" t="s">
        <v>11</v>
      </c>
      <c r="C9" s="4"/>
      <c r="D9" s="4">
        <v>1950</v>
      </c>
      <c r="E9" s="4" t="s">
        <v>1</v>
      </c>
      <c r="F9" s="4">
        <v>7</v>
      </c>
      <c r="G9" s="4">
        <v>4</v>
      </c>
      <c r="H9" s="4">
        <v>1</v>
      </c>
      <c r="I9" s="4">
        <v>0</v>
      </c>
      <c r="J9" s="4">
        <v>1</v>
      </c>
      <c r="K9" s="4">
        <v>1</v>
      </c>
      <c r="L9" s="4">
        <v>5.5</v>
      </c>
      <c r="M9" s="3">
        <f t="shared" si="0"/>
        <v>0.7857142857142857</v>
      </c>
      <c r="N9" s="4">
        <v>1948</v>
      </c>
    </row>
    <row r="10" spans="1:14" x14ac:dyDescent="0.25">
      <c r="A10" s="4">
        <v>9</v>
      </c>
      <c r="B10" s="4" t="s">
        <v>12</v>
      </c>
      <c r="C10" s="4"/>
      <c r="D10" s="4">
        <v>1520</v>
      </c>
      <c r="E10" s="4" t="s">
        <v>3</v>
      </c>
      <c r="F10" s="4">
        <v>8</v>
      </c>
      <c r="G10" s="4">
        <v>5</v>
      </c>
      <c r="H10" s="4">
        <v>1</v>
      </c>
      <c r="I10" s="4">
        <v>2</v>
      </c>
      <c r="J10" s="4"/>
      <c r="K10" s="4"/>
      <c r="L10" s="4">
        <v>5.5</v>
      </c>
      <c r="M10" s="3">
        <f t="shared" si="0"/>
        <v>0.6875</v>
      </c>
      <c r="N10" s="4">
        <v>1641</v>
      </c>
    </row>
    <row r="11" spans="1:14" x14ac:dyDescent="0.25">
      <c r="A11" s="4">
        <v>10</v>
      </c>
      <c r="B11" s="4" t="s">
        <v>13</v>
      </c>
      <c r="C11" s="4"/>
      <c r="D11" s="4">
        <v>1354</v>
      </c>
      <c r="E11" s="4" t="s">
        <v>14</v>
      </c>
      <c r="F11" s="4">
        <v>8</v>
      </c>
      <c r="G11" s="4">
        <v>4</v>
      </c>
      <c r="H11" s="4">
        <v>3</v>
      </c>
      <c r="I11" s="4">
        <v>1</v>
      </c>
      <c r="J11" s="4"/>
      <c r="K11" s="4"/>
      <c r="L11" s="4">
        <v>5.5</v>
      </c>
      <c r="M11" s="3">
        <f t="shared" si="0"/>
        <v>0.6875</v>
      </c>
      <c r="N11" s="4">
        <v>1526</v>
      </c>
    </row>
    <row r="12" spans="1:14" x14ac:dyDescent="0.25">
      <c r="A12" s="4">
        <v>11</v>
      </c>
      <c r="B12" s="4" t="s">
        <v>15</v>
      </c>
      <c r="C12" s="4"/>
      <c r="D12" s="4">
        <v>1500</v>
      </c>
      <c r="E12" s="4" t="s">
        <v>16</v>
      </c>
      <c r="F12" s="4">
        <v>9</v>
      </c>
      <c r="G12" s="4">
        <v>2</v>
      </c>
      <c r="H12" s="4">
        <v>3</v>
      </c>
      <c r="I12" s="4">
        <v>2</v>
      </c>
      <c r="J12" s="4">
        <v>2</v>
      </c>
      <c r="K12" s="4"/>
      <c r="L12" s="4">
        <v>5.5</v>
      </c>
      <c r="M12" s="3">
        <f t="shared" si="0"/>
        <v>0.61111111111111116</v>
      </c>
      <c r="N12" s="4">
        <v>1428</v>
      </c>
    </row>
    <row r="13" spans="1:14" x14ac:dyDescent="0.25">
      <c r="A13" s="4">
        <v>12</v>
      </c>
      <c r="B13" s="4" t="s">
        <v>17</v>
      </c>
      <c r="C13" s="4"/>
      <c r="D13" s="4">
        <v>1504</v>
      </c>
      <c r="E13" s="4" t="s">
        <v>18</v>
      </c>
      <c r="F13" s="4">
        <v>6</v>
      </c>
      <c r="G13" s="4">
        <v>3</v>
      </c>
      <c r="H13" s="4">
        <v>2</v>
      </c>
      <c r="I13" s="4">
        <v>0</v>
      </c>
      <c r="J13" s="4">
        <v>1</v>
      </c>
      <c r="K13" s="4"/>
      <c r="L13" s="4">
        <v>5</v>
      </c>
      <c r="M13" s="3">
        <f t="shared" si="0"/>
        <v>0.83333333333333337</v>
      </c>
      <c r="N13" s="4">
        <v>1760</v>
      </c>
    </row>
    <row r="14" spans="1:14" x14ac:dyDescent="0.25">
      <c r="A14" s="4">
        <v>13</v>
      </c>
      <c r="B14" s="4" t="s">
        <v>19</v>
      </c>
      <c r="C14" s="4"/>
      <c r="D14" s="4">
        <v>1168</v>
      </c>
      <c r="E14" s="4" t="s">
        <v>1</v>
      </c>
      <c r="F14" s="4">
        <v>6</v>
      </c>
      <c r="G14" s="4">
        <v>4</v>
      </c>
      <c r="H14" s="4">
        <v>0</v>
      </c>
      <c r="I14" s="4">
        <v>1</v>
      </c>
      <c r="J14" s="4">
        <v>1</v>
      </c>
      <c r="K14" s="4"/>
      <c r="L14" s="4">
        <v>5</v>
      </c>
      <c r="M14" s="3">
        <f t="shared" si="0"/>
        <v>0.83333333333333337</v>
      </c>
      <c r="N14" s="4">
        <v>1501</v>
      </c>
    </row>
    <row r="15" spans="1:14" x14ac:dyDescent="0.25">
      <c r="A15" s="4">
        <v>14</v>
      </c>
      <c r="B15" s="4" t="s">
        <v>20</v>
      </c>
      <c r="C15" s="4"/>
      <c r="D15" s="4">
        <v>1516</v>
      </c>
      <c r="E15" s="4" t="s">
        <v>14</v>
      </c>
      <c r="F15" s="4">
        <v>7</v>
      </c>
      <c r="G15" s="4">
        <v>3</v>
      </c>
      <c r="H15" s="4">
        <v>2</v>
      </c>
      <c r="I15" s="4">
        <v>1</v>
      </c>
      <c r="J15" s="4">
        <v>1</v>
      </c>
      <c r="K15" s="4"/>
      <c r="L15" s="4">
        <v>5</v>
      </c>
      <c r="M15" s="3">
        <f t="shared" si="0"/>
        <v>0.7142857142857143</v>
      </c>
      <c r="N15" s="4">
        <v>1629</v>
      </c>
    </row>
    <row r="16" spans="1:14" x14ac:dyDescent="0.25">
      <c r="A16" s="4">
        <v>15</v>
      </c>
      <c r="B16" s="4" t="s">
        <v>21</v>
      </c>
      <c r="C16" s="4"/>
      <c r="D16" s="4">
        <v>1278</v>
      </c>
      <c r="E16" s="4" t="s">
        <v>16</v>
      </c>
      <c r="F16" s="4">
        <v>8</v>
      </c>
      <c r="G16" s="4">
        <v>3</v>
      </c>
      <c r="H16" s="4">
        <v>4</v>
      </c>
      <c r="I16" s="4">
        <v>1</v>
      </c>
      <c r="J16" s="4"/>
      <c r="K16" s="4"/>
      <c r="L16" s="4">
        <v>5</v>
      </c>
      <c r="M16" s="3">
        <f t="shared" si="0"/>
        <v>0.625</v>
      </c>
      <c r="N16" s="4">
        <v>1415</v>
      </c>
    </row>
    <row r="17" spans="1:14" x14ac:dyDescent="0.25">
      <c r="A17" s="4">
        <v>16</v>
      </c>
      <c r="B17" s="4" t="s">
        <v>22</v>
      </c>
      <c r="C17" s="4"/>
      <c r="D17" s="4">
        <v>1569</v>
      </c>
      <c r="E17" s="4" t="s">
        <v>9</v>
      </c>
      <c r="F17" s="4">
        <v>9</v>
      </c>
      <c r="G17" s="4">
        <v>3</v>
      </c>
      <c r="H17" s="4">
        <v>2</v>
      </c>
      <c r="I17" s="4">
        <v>3</v>
      </c>
      <c r="J17" s="4">
        <v>1</v>
      </c>
      <c r="K17" s="4"/>
      <c r="L17" s="4">
        <v>5</v>
      </c>
      <c r="M17" s="3">
        <f t="shared" si="0"/>
        <v>0.55555555555555558</v>
      </c>
      <c r="N17" s="4">
        <v>1469</v>
      </c>
    </row>
    <row r="18" spans="1:14" x14ac:dyDescent="0.25">
      <c r="A18" s="4">
        <v>17</v>
      </c>
      <c r="B18" s="4" t="s">
        <v>23</v>
      </c>
      <c r="C18" s="4"/>
      <c r="D18" s="4">
        <v>1400</v>
      </c>
      <c r="E18" s="4" t="s">
        <v>24</v>
      </c>
      <c r="F18" s="4">
        <v>6</v>
      </c>
      <c r="G18" s="4">
        <v>3</v>
      </c>
      <c r="H18" s="4">
        <v>3</v>
      </c>
      <c r="I18" s="4">
        <v>0</v>
      </c>
      <c r="J18" s="4"/>
      <c r="K18" s="4"/>
      <c r="L18" s="4">
        <v>4.5</v>
      </c>
      <c r="M18" s="3">
        <f t="shared" si="0"/>
        <v>0.75</v>
      </c>
      <c r="N18" s="4">
        <v>1708</v>
      </c>
    </row>
    <row r="19" spans="1:14" x14ac:dyDescent="0.25">
      <c r="A19" s="4">
        <v>18</v>
      </c>
      <c r="B19" s="4" t="s">
        <v>25</v>
      </c>
      <c r="C19" s="4"/>
      <c r="D19" s="4">
        <v>1516</v>
      </c>
      <c r="E19" s="4" t="s">
        <v>16</v>
      </c>
      <c r="F19" s="4">
        <v>8</v>
      </c>
      <c r="G19" s="4">
        <v>2</v>
      </c>
      <c r="H19" s="4">
        <v>3</v>
      </c>
      <c r="I19" s="4">
        <v>2</v>
      </c>
      <c r="J19" s="4">
        <v>1</v>
      </c>
      <c r="K19" s="4"/>
      <c r="L19" s="4">
        <v>4.5</v>
      </c>
      <c r="M19" s="3">
        <f t="shared" si="0"/>
        <v>0.5625</v>
      </c>
      <c r="N19" s="4">
        <v>1589</v>
      </c>
    </row>
    <row r="20" spans="1:14" x14ac:dyDescent="0.25">
      <c r="A20" s="4">
        <v>19</v>
      </c>
      <c r="B20" s="4" t="s">
        <v>26</v>
      </c>
      <c r="C20" s="4"/>
      <c r="D20" s="4">
        <v>1348</v>
      </c>
      <c r="E20" s="4" t="s">
        <v>5</v>
      </c>
      <c r="F20" s="4">
        <v>8</v>
      </c>
      <c r="G20" s="4">
        <v>2</v>
      </c>
      <c r="H20" s="4">
        <v>5</v>
      </c>
      <c r="I20" s="4">
        <v>1</v>
      </c>
      <c r="J20" s="4"/>
      <c r="K20" s="4"/>
      <c r="L20" s="4">
        <v>4.5</v>
      </c>
      <c r="M20" s="3">
        <f t="shared" si="0"/>
        <v>0.5625</v>
      </c>
      <c r="N20" s="4">
        <v>1337</v>
      </c>
    </row>
    <row r="21" spans="1:14" x14ac:dyDescent="0.25">
      <c r="A21" s="4">
        <v>20</v>
      </c>
      <c r="B21" s="4" t="s">
        <v>27</v>
      </c>
      <c r="C21" s="4"/>
      <c r="D21" s="4">
        <v>1643</v>
      </c>
      <c r="E21" s="4" t="s">
        <v>9</v>
      </c>
      <c r="F21" s="4">
        <v>9</v>
      </c>
      <c r="G21" s="4">
        <v>4</v>
      </c>
      <c r="H21" s="4">
        <v>1</v>
      </c>
      <c r="I21" s="4">
        <v>4</v>
      </c>
      <c r="J21" s="4"/>
      <c r="K21" s="4"/>
      <c r="L21" s="4">
        <v>4.5</v>
      </c>
      <c r="M21" s="3">
        <f t="shared" si="0"/>
        <v>0.5</v>
      </c>
      <c r="N21" s="4">
        <v>1597</v>
      </c>
    </row>
    <row r="22" spans="1:14" x14ac:dyDescent="0.25">
      <c r="A22" s="4">
        <v>21</v>
      </c>
      <c r="B22" s="4" t="s">
        <v>28</v>
      </c>
      <c r="C22" s="4"/>
      <c r="D22" s="4">
        <v>1701</v>
      </c>
      <c r="E22" s="4" t="s">
        <v>16</v>
      </c>
      <c r="F22" s="4">
        <v>9</v>
      </c>
      <c r="G22" s="4">
        <v>2</v>
      </c>
      <c r="H22" s="4">
        <v>5</v>
      </c>
      <c r="I22" s="4">
        <v>2</v>
      </c>
      <c r="J22" s="4"/>
      <c r="K22" s="4"/>
      <c r="L22" s="4">
        <v>4.5</v>
      </c>
      <c r="M22" s="3">
        <f t="shared" si="0"/>
        <v>0.5</v>
      </c>
      <c r="N22" s="4">
        <v>1569</v>
      </c>
    </row>
    <row r="23" spans="1:14" x14ac:dyDescent="0.25">
      <c r="A23" s="4">
        <v>22</v>
      </c>
      <c r="B23" s="4" t="s">
        <v>29</v>
      </c>
      <c r="C23" s="4"/>
      <c r="D23" s="4">
        <v>1017</v>
      </c>
      <c r="E23" s="4" t="s">
        <v>24</v>
      </c>
      <c r="F23" s="4">
        <v>9</v>
      </c>
      <c r="G23" s="4">
        <v>4</v>
      </c>
      <c r="H23" s="4">
        <v>1</v>
      </c>
      <c r="I23" s="4">
        <v>4</v>
      </c>
      <c r="J23" s="4"/>
      <c r="K23" s="4"/>
      <c r="L23" s="4">
        <v>4.5</v>
      </c>
      <c r="M23" s="3">
        <f t="shared" si="0"/>
        <v>0.5</v>
      </c>
      <c r="N23" s="4">
        <v>1236</v>
      </c>
    </row>
    <row r="24" spans="1:14" x14ac:dyDescent="0.25">
      <c r="A24" s="4">
        <v>23</v>
      </c>
      <c r="B24" s="4" t="s">
        <v>30</v>
      </c>
      <c r="C24" s="4"/>
      <c r="D24" s="4">
        <v>1868</v>
      </c>
      <c r="E24" s="4" t="s">
        <v>31</v>
      </c>
      <c r="F24" s="4">
        <v>4</v>
      </c>
      <c r="G24" s="4">
        <v>4</v>
      </c>
      <c r="H24" s="4">
        <v>0</v>
      </c>
      <c r="I24" s="4">
        <v>0</v>
      </c>
      <c r="J24" s="4"/>
      <c r="K24" s="4"/>
      <c r="L24" s="4">
        <v>4</v>
      </c>
      <c r="M24" s="3">
        <f t="shared" si="0"/>
        <v>1</v>
      </c>
      <c r="N24" s="4">
        <v>1974</v>
      </c>
    </row>
    <row r="25" spans="1:14" x14ac:dyDescent="0.25">
      <c r="A25" s="4">
        <v>24</v>
      </c>
      <c r="B25" s="4" t="s">
        <v>32</v>
      </c>
      <c r="C25" s="4"/>
      <c r="D25" s="4">
        <v>1503</v>
      </c>
      <c r="E25" s="4" t="s">
        <v>5</v>
      </c>
      <c r="F25" s="4">
        <v>6</v>
      </c>
      <c r="G25" s="4">
        <v>3</v>
      </c>
      <c r="H25" s="4">
        <v>2</v>
      </c>
      <c r="I25" s="4">
        <v>1</v>
      </c>
      <c r="J25" s="4"/>
      <c r="K25" s="4"/>
      <c r="L25" s="4">
        <v>4</v>
      </c>
      <c r="M25" s="3">
        <f t="shared" si="0"/>
        <v>0.66666666666666663</v>
      </c>
      <c r="N25" s="4">
        <v>1523</v>
      </c>
    </row>
    <row r="26" spans="1:14" x14ac:dyDescent="0.25">
      <c r="A26" s="4">
        <v>25</v>
      </c>
      <c r="B26" s="4" t="s">
        <v>33</v>
      </c>
      <c r="C26" s="4"/>
      <c r="D26" s="4">
        <v>1491</v>
      </c>
      <c r="E26" s="4" t="s">
        <v>5</v>
      </c>
      <c r="F26" s="4">
        <v>8</v>
      </c>
      <c r="G26" s="4">
        <v>2</v>
      </c>
      <c r="H26" s="4">
        <v>4</v>
      </c>
      <c r="I26" s="4">
        <v>0</v>
      </c>
      <c r="J26" s="4"/>
      <c r="K26" s="4">
        <v>2</v>
      </c>
      <c r="L26" s="4">
        <v>4</v>
      </c>
      <c r="M26" s="3">
        <f t="shared" si="0"/>
        <v>0.5</v>
      </c>
      <c r="N26" s="4">
        <v>1551</v>
      </c>
    </row>
    <row r="27" spans="1:14" x14ac:dyDescent="0.25">
      <c r="A27" s="4">
        <v>26</v>
      </c>
      <c r="B27" s="4" t="s">
        <v>135</v>
      </c>
      <c r="C27" s="4"/>
      <c r="D27" s="4">
        <v>1308</v>
      </c>
      <c r="E27" s="4" t="s">
        <v>24</v>
      </c>
      <c r="F27" s="4">
        <v>9</v>
      </c>
      <c r="G27" s="4">
        <v>3</v>
      </c>
      <c r="H27" s="4">
        <v>2</v>
      </c>
      <c r="I27" s="4">
        <v>4</v>
      </c>
      <c r="J27" s="4"/>
      <c r="K27" s="4"/>
      <c r="L27" s="4">
        <v>4</v>
      </c>
      <c r="M27" s="3">
        <f t="shared" si="0"/>
        <v>0.44444444444444442</v>
      </c>
      <c r="N27" s="4">
        <v>1519</v>
      </c>
    </row>
    <row r="28" spans="1:14" x14ac:dyDescent="0.25">
      <c r="A28" s="4">
        <v>27</v>
      </c>
      <c r="B28" s="4" t="s">
        <v>34</v>
      </c>
      <c r="C28" s="4"/>
      <c r="D28" s="4">
        <v>1453</v>
      </c>
      <c r="E28" s="4" t="s">
        <v>35</v>
      </c>
      <c r="F28" s="4">
        <v>9</v>
      </c>
      <c r="G28" s="4">
        <v>3</v>
      </c>
      <c r="H28" s="4">
        <v>2</v>
      </c>
      <c r="I28" s="4">
        <v>4</v>
      </c>
      <c r="J28" s="4"/>
      <c r="K28" s="4"/>
      <c r="L28" s="4">
        <v>4</v>
      </c>
      <c r="M28" s="3">
        <f t="shared" si="0"/>
        <v>0.44444444444444442</v>
      </c>
      <c r="N28" s="4">
        <v>1468</v>
      </c>
    </row>
    <row r="29" spans="1:14" x14ac:dyDescent="0.25">
      <c r="A29" s="4">
        <v>28</v>
      </c>
      <c r="B29" s="4" t="s">
        <v>36</v>
      </c>
      <c r="C29" s="4"/>
      <c r="D29" s="4">
        <v>1197</v>
      </c>
      <c r="E29" s="4" t="s">
        <v>35</v>
      </c>
      <c r="F29" s="4">
        <v>9</v>
      </c>
      <c r="G29" s="4">
        <v>3</v>
      </c>
      <c r="H29" s="4">
        <v>2</v>
      </c>
      <c r="I29" s="4">
        <v>4</v>
      </c>
      <c r="J29" s="4"/>
      <c r="K29" s="4"/>
      <c r="L29" s="4">
        <v>4</v>
      </c>
      <c r="M29" s="3">
        <f t="shared" si="0"/>
        <v>0.44444444444444442</v>
      </c>
      <c r="N29" s="4">
        <v>1186</v>
      </c>
    </row>
    <row r="30" spans="1:14" x14ac:dyDescent="0.25">
      <c r="A30" s="4">
        <v>29</v>
      </c>
      <c r="B30" s="4" t="s">
        <v>37</v>
      </c>
      <c r="C30" s="4"/>
      <c r="D30" s="4">
        <v>1560</v>
      </c>
      <c r="E30" s="4" t="s">
        <v>3</v>
      </c>
      <c r="F30" s="4">
        <v>4</v>
      </c>
      <c r="G30" s="4">
        <v>3</v>
      </c>
      <c r="H30" s="4">
        <v>1</v>
      </c>
      <c r="I30" s="4">
        <v>0</v>
      </c>
      <c r="J30" s="4"/>
      <c r="K30" s="4"/>
      <c r="L30" s="4">
        <v>3.5</v>
      </c>
      <c r="M30" s="3">
        <f t="shared" si="0"/>
        <v>0.875</v>
      </c>
      <c r="N30" s="4">
        <v>1724</v>
      </c>
    </row>
    <row r="31" spans="1:14" x14ac:dyDescent="0.25">
      <c r="A31" s="4">
        <v>30</v>
      </c>
      <c r="B31" s="4" t="s">
        <v>38</v>
      </c>
      <c r="C31" s="4"/>
      <c r="D31" s="4">
        <v>1801</v>
      </c>
      <c r="E31" s="4" t="s">
        <v>35</v>
      </c>
      <c r="F31" s="4">
        <v>5</v>
      </c>
      <c r="G31" s="4">
        <v>3</v>
      </c>
      <c r="H31" s="4">
        <v>1</v>
      </c>
      <c r="I31" s="4">
        <v>1</v>
      </c>
      <c r="J31" s="4"/>
      <c r="K31" s="4"/>
      <c r="L31" s="4">
        <v>3.5</v>
      </c>
      <c r="M31" s="3">
        <f t="shared" si="0"/>
        <v>0.7</v>
      </c>
      <c r="N31" s="4">
        <v>1771</v>
      </c>
    </row>
    <row r="32" spans="1:14" x14ac:dyDescent="0.25">
      <c r="A32" s="4">
        <v>31</v>
      </c>
      <c r="B32" s="4" t="s">
        <v>44</v>
      </c>
      <c r="C32" s="4"/>
      <c r="D32" s="4">
        <v>1388</v>
      </c>
      <c r="E32" s="4" t="s">
        <v>31</v>
      </c>
      <c r="F32" s="4">
        <v>6</v>
      </c>
      <c r="G32" s="4">
        <v>2</v>
      </c>
      <c r="H32" s="4">
        <v>3</v>
      </c>
      <c r="I32" s="4">
        <v>1</v>
      </c>
      <c r="J32" s="4"/>
      <c r="K32" s="4"/>
      <c r="L32" s="4">
        <v>3.5</v>
      </c>
      <c r="M32" s="3">
        <f t="shared" si="0"/>
        <v>0.58333333333333337</v>
      </c>
      <c r="N32" s="4">
        <v>1687</v>
      </c>
    </row>
    <row r="33" spans="1:14" x14ac:dyDescent="0.25">
      <c r="A33" s="4">
        <v>32</v>
      </c>
      <c r="B33" s="4" t="s">
        <v>39</v>
      </c>
      <c r="C33" s="4"/>
      <c r="D33" s="4">
        <v>1521</v>
      </c>
      <c r="E33" s="4" t="s">
        <v>18</v>
      </c>
      <c r="F33" s="4">
        <v>6</v>
      </c>
      <c r="G33" s="4">
        <v>2</v>
      </c>
      <c r="H33" s="4">
        <v>3</v>
      </c>
      <c r="I33" s="4">
        <v>1</v>
      </c>
      <c r="J33" s="4"/>
      <c r="K33" s="4"/>
      <c r="L33" s="4">
        <v>3.5</v>
      </c>
      <c r="M33" s="3">
        <f t="shared" si="0"/>
        <v>0.58333333333333337</v>
      </c>
      <c r="N33" s="4">
        <v>1683</v>
      </c>
    </row>
    <row r="34" spans="1:14" x14ac:dyDescent="0.25">
      <c r="A34" s="4">
        <v>33</v>
      </c>
      <c r="B34" s="4" t="s">
        <v>40</v>
      </c>
      <c r="C34" s="4"/>
      <c r="D34" s="4">
        <v>1855</v>
      </c>
      <c r="E34" s="4" t="s">
        <v>14</v>
      </c>
      <c r="F34" s="4">
        <v>6</v>
      </c>
      <c r="G34" s="4">
        <v>1</v>
      </c>
      <c r="H34" s="4">
        <v>5</v>
      </c>
      <c r="I34" s="4">
        <v>0</v>
      </c>
      <c r="J34" s="4"/>
      <c r="K34" s="4"/>
      <c r="L34" s="4">
        <v>3.5</v>
      </c>
      <c r="M34" s="3">
        <f t="shared" ref="M34:M65" si="1">L34/F34</f>
        <v>0.58333333333333337</v>
      </c>
      <c r="N34" s="4">
        <v>1651</v>
      </c>
    </row>
    <row r="35" spans="1:14" x14ac:dyDescent="0.25">
      <c r="A35" s="4">
        <v>34</v>
      </c>
      <c r="B35" s="4" t="s">
        <v>41</v>
      </c>
      <c r="C35" s="4"/>
      <c r="D35" s="4">
        <v>1716</v>
      </c>
      <c r="E35" s="4" t="s">
        <v>5</v>
      </c>
      <c r="F35" s="4">
        <v>6</v>
      </c>
      <c r="G35" s="4">
        <v>3</v>
      </c>
      <c r="H35" s="4">
        <v>1</v>
      </c>
      <c r="I35" s="4">
        <v>2</v>
      </c>
      <c r="J35" s="4"/>
      <c r="K35" s="4"/>
      <c r="L35" s="4">
        <v>3.5</v>
      </c>
      <c r="M35" s="3">
        <f t="shared" si="1"/>
        <v>0.58333333333333337</v>
      </c>
      <c r="N35" s="4">
        <v>1644</v>
      </c>
    </row>
    <row r="36" spans="1:14" x14ac:dyDescent="0.25">
      <c r="A36" s="4">
        <v>35</v>
      </c>
      <c r="B36" s="4" t="s">
        <v>43</v>
      </c>
      <c r="C36" s="4"/>
      <c r="D36" s="4">
        <v>1303</v>
      </c>
      <c r="E36" s="4" t="s">
        <v>31</v>
      </c>
      <c r="F36" s="4">
        <v>6</v>
      </c>
      <c r="G36" s="4">
        <v>1</v>
      </c>
      <c r="H36" s="4">
        <v>3</v>
      </c>
      <c r="I36" s="4">
        <v>0</v>
      </c>
      <c r="J36" s="4">
        <v>1</v>
      </c>
      <c r="K36" s="4">
        <v>1</v>
      </c>
      <c r="L36" s="4">
        <v>3.5</v>
      </c>
      <c r="M36" s="3">
        <f t="shared" si="1"/>
        <v>0.58333333333333337</v>
      </c>
      <c r="N36" s="4">
        <v>1485</v>
      </c>
    </row>
    <row r="37" spans="1:14" x14ac:dyDescent="0.25">
      <c r="A37" s="4">
        <v>36</v>
      </c>
      <c r="B37" s="4" t="s">
        <v>42</v>
      </c>
      <c r="C37" s="4"/>
      <c r="D37" s="4">
        <v>1158</v>
      </c>
      <c r="E37" s="4" t="s">
        <v>18</v>
      </c>
      <c r="F37" s="4">
        <v>6</v>
      </c>
      <c r="G37" s="4">
        <v>2</v>
      </c>
      <c r="H37" s="4">
        <v>3</v>
      </c>
      <c r="I37" s="4">
        <v>1</v>
      </c>
      <c r="J37" s="4"/>
      <c r="K37" s="4"/>
      <c r="L37" s="4">
        <v>3.5</v>
      </c>
      <c r="M37" s="3">
        <f t="shared" si="1"/>
        <v>0.58333333333333337</v>
      </c>
      <c r="N37" s="4">
        <v>1401</v>
      </c>
    </row>
    <row r="38" spans="1:14" x14ac:dyDescent="0.25">
      <c r="A38" s="4">
        <v>37</v>
      </c>
      <c r="B38" s="4" t="s">
        <v>45</v>
      </c>
      <c r="C38" s="4"/>
      <c r="D38" s="4">
        <v>1487</v>
      </c>
      <c r="E38" s="4" t="s">
        <v>14</v>
      </c>
      <c r="F38" s="4">
        <v>8</v>
      </c>
      <c r="G38" s="4">
        <v>2</v>
      </c>
      <c r="H38" s="4">
        <v>3</v>
      </c>
      <c r="I38" s="4">
        <v>3</v>
      </c>
      <c r="J38" s="4"/>
      <c r="K38" s="4"/>
      <c r="L38" s="4">
        <v>3.5</v>
      </c>
      <c r="M38" s="3">
        <f t="shared" si="1"/>
        <v>0.4375</v>
      </c>
      <c r="N38" s="4">
        <v>1393</v>
      </c>
    </row>
    <row r="39" spans="1:14" x14ac:dyDescent="0.25">
      <c r="A39" s="4">
        <v>38</v>
      </c>
      <c r="B39" s="4" t="s">
        <v>46</v>
      </c>
      <c r="C39" s="4"/>
      <c r="D39" s="4">
        <v>1422</v>
      </c>
      <c r="E39" s="4" t="s">
        <v>3</v>
      </c>
      <c r="F39" s="4">
        <v>8</v>
      </c>
      <c r="G39" s="4">
        <v>3</v>
      </c>
      <c r="H39" s="4">
        <v>1</v>
      </c>
      <c r="I39" s="4">
        <v>4</v>
      </c>
      <c r="J39" s="4"/>
      <c r="K39" s="4"/>
      <c r="L39" s="4">
        <v>3.5</v>
      </c>
      <c r="M39" s="3">
        <f t="shared" si="1"/>
        <v>0.4375</v>
      </c>
      <c r="N39" s="4">
        <v>1326</v>
      </c>
    </row>
    <row r="40" spans="1:14" x14ac:dyDescent="0.25">
      <c r="A40" s="4">
        <v>39</v>
      </c>
      <c r="B40" s="4" t="s">
        <v>47</v>
      </c>
      <c r="C40" s="4"/>
      <c r="D40" s="4">
        <v>1194</v>
      </c>
      <c r="E40" s="4" t="s">
        <v>24</v>
      </c>
      <c r="F40" s="4">
        <v>9</v>
      </c>
      <c r="G40" s="4">
        <v>2</v>
      </c>
      <c r="H40" s="4">
        <v>3</v>
      </c>
      <c r="I40" s="4">
        <v>4</v>
      </c>
      <c r="J40" s="4"/>
      <c r="K40" s="4"/>
      <c r="L40" s="4">
        <v>3.5</v>
      </c>
      <c r="M40" s="3">
        <f t="shared" si="1"/>
        <v>0.3888888888888889</v>
      </c>
      <c r="N40" s="4">
        <v>1282</v>
      </c>
    </row>
    <row r="41" spans="1:14" x14ac:dyDescent="0.25">
      <c r="A41" s="4">
        <v>40</v>
      </c>
      <c r="B41" s="4" t="s">
        <v>48</v>
      </c>
      <c r="C41" s="4"/>
      <c r="D41" s="4">
        <v>1339</v>
      </c>
      <c r="E41" s="4" t="s">
        <v>16</v>
      </c>
      <c r="F41" s="4">
        <v>4</v>
      </c>
      <c r="G41" s="4">
        <v>3</v>
      </c>
      <c r="H41" s="4">
        <v>0</v>
      </c>
      <c r="I41" s="4">
        <v>1</v>
      </c>
      <c r="J41" s="4"/>
      <c r="K41" s="4"/>
      <c r="L41" s="4">
        <v>3</v>
      </c>
      <c r="M41" s="3">
        <f t="shared" si="1"/>
        <v>0.75</v>
      </c>
      <c r="N41" s="4">
        <v>1335</v>
      </c>
    </row>
    <row r="42" spans="1:14" x14ac:dyDescent="0.25">
      <c r="A42" s="4">
        <v>41</v>
      </c>
      <c r="B42" s="4" t="s">
        <v>49</v>
      </c>
      <c r="C42" s="4"/>
      <c r="D42" s="4">
        <v>1372</v>
      </c>
      <c r="E42" s="4" t="s">
        <v>14</v>
      </c>
      <c r="F42" s="4">
        <v>6</v>
      </c>
      <c r="G42" s="4">
        <v>2</v>
      </c>
      <c r="H42" s="4">
        <v>2</v>
      </c>
      <c r="I42" s="4">
        <v>2</v>
      </c>
      <c r="J42" s="4"/>
      <c r="K42" s="4"/>
      <c r="L42" s="4">
        <v>3</v>
      </c>
      <c r="M42" s="3">
        <f t="shared" si="1"/>
        <v>0.5</v>
      </c>
      <c r="N42" s="4">
        <v>1300</v>
      </c>
    </row>
    <row r="43" spans="1:14" x14ac:dyDescent="0.25">
      <c r="A43" s="4">
        <v>42</v>
      </c>
      <c r="B43" s="4" t="s">
        <v>50</v>
      </c>
      <c r="C43" s="4"/>
      <c r="D43" s="4">
        <v>1377</v>
      </c>
      <c r="E43" s="4" t="s">
        <v>14</v>
      </c>
      <c r="F43" s="4">
        <v>7</v>
      </c>
      <c r="G43" s="4">
        <v>1</v>
      </c>
      <c r="H43" s="4">
        <v>2</v>
      </c>
      <c r="I43" s="4">
        <v>3</v>
      </c>
      <c r="J43" s="4">
        <v>1</v>
      </c>
      <c r="K43" s="4"/>
      <c r="L43" s="4">
        <v>3</v>
      </c>
      <c r="M43" s="3">
        <f t="shared" si="1"/>
        <v>0.42857142857142855</v>
      </c>
      <c r="N43" s="4">
        <v>1302</v>
      </c>
    </row>
    <row r="44" spans="1:14" x14ac:dyDescent="0.25">
      <c r="A44" s="4">
        <v>43</v>
      </c>
      <c r="B44" s="4" t="s">
        <v>51</v>
      </c>
      <c r="C44" s="4"/>
      <c r="D44" s="4">
        <v>1519</v>
      </c>
      <c r="E44" s="4" t="s">
        <v>9</v>
      </c>
      <c r="F44" s="4">
        <v>8</v>
      </c>
      <c r="G44" s="4">
        <v>0</v>
      </c>
      <c r="H44" s="4">
        <v>6</v>
      </c>
      <c r="I44" s="4">
        <v>2</v>
      </c>
      <c r="J44" s="4"/>
      <c r="K44" s="4"/>
      <c r="L44" s="4">
        <v>3</v>
      </c>
      <c r="M44" s="3">
        <f t="shared" si="1"/>
        <v>0.375</v>
      </c>
      <c r="N44" s="4">
        <v>1439</v>
      </c>
    </row>
    <row r="45" spans="1:14" x14ac:dyDescent="0.25">
      <c r="A45" s="4">
        <v>44</v>
      </c>
      <c r="B45" s="4" t="s">
        <v>52</v>
      </c>
      <c r="C45" s="4"/>
      <c r="D45" s="4">
        <v>1234</v>
      </c>
      <c r="E45" s="4" t="s">
        <v>5</v>
      </c>
      <c r="F45" s="4">
        <v>8</v>
      </c>
      <c r="G45" s="4">
        <v>2</v>
      </c>
      <c r="H45" s="4">
        <v>2</v>
      </c>
      <c r="I45" s="4">
        <v>4</v>
      </c>
      <c r="J45" s="4"/>
      <c r="K45" s="4"/>
      <c r="L45" s="4">
        <v>3</v>
      </c>
      <c r="M45" s="3">
        <f t="shared" si="1"/>
        <v>0.375</v>
      </c>
      <c r="N45" s="4">
        <v>1230</v>
      </c>
    </row>
    <row r="46" spans="1:14" x14ac:dyDescent="0.25">
      <c r="A46" s="4">
        <v>45</v>
      </c>
      <c r="B46" s="4" t="s">
        <v>53</v>
      </c>
      <c r="C46" s="4"/>
      <c r="D46" s="4">
        <v>1701</v>
      </c>
      <c r="E46" s="4" t="s">
        <v>24</v>
      </c>
      <c r="F46" s="4">
        <v>9</v>
      </c>
      <c r="G46" s="4">
        <v>0</v>
      </c>
      <c r="H46" s="4">
        <v>4</v>
      </c>
      <c r="I46" s="4">
        <v>4</v>
      </c>
      <c r="J46" s="4">
        <v>1</v>
      </c>
      <c r="K46" s="4"/>
      <c r="L46" s="4">
        <v>3</v>
      </c>
      <c r="M46" s="3">
        <f t="shared" si="1"/>
        <v>0.33333333333333331</v>
      </c>
      <c r="N46" s="4">
        <v>1455</v>
      </c>
    </row>
    <row r="47" spans="1:14" x14ac:dyDescent="0.25">
      <c r="A47" s="4">
        <v>46</v>
      </c>
      <c r="B47" s="4" t="s">
        <v>54</v>
      </c>
      <c r="C47" s="4"/>
      <c r="D47" s="4">
        <v>1666</v>
      </c>
      <c r="E47" s="4" t="s">
        <v>16</v>
      </c>
      <c r="F47" s="4">
        <v>3</v>
      </c>
      <c r="G47" s="4">
        <v>2</v>
      </c>
      <c r="H47" s="4">
        <v>1</v>
      </c>
      <c r="I47" s="4">
        <v>0</v>
      </c>
      <c r="J47" s="4"/>
      <c r="K47" s="4"/>
      <c r="L47" s="4">
        <v>2.5</v>
      </c>
      <c r="M47" s="3">
        <f t="shared" si="1"/>
        <v>0.83333333333333337</v>
      </c>
      <c r="N47" s="4">
        <v>1705</v>
      </c>
    </row>
    <row r="48" spans="1:14" x14ac:dyDescent="0.25">
      <c r="A48" s="4">
        <v>47</v>
      </c>
      <c r="B48" s="4" t="s">
        <v>55</v>
      </c>
      <c r="C48" s="4"/>
      <c r="D48" s="4">
        <v>1279</v>
      </c>
      <c r="E48" s="4" t="s">
        <v>18</v>
      </c>
      <c r="F48" s="4">
        <v>3</v>
      </c>
      <c r="G48" s="4">
        <v>2</v>
      </c>
      <c r="H48" s="4">
        <v>1</v>
      </c>
      <c r="I48" s="4">
        <v>0</v>
      </c>
      <c r="J48" s="4"/>
      <c r="K48" s="4"/>
      <c r="L48" s="4">
        <v>2.5</v>
      </c>
      <c r="M48" s="3">
        <f t="shared" si="1"/>
        <v>0.83333333333333337</v>
      </c>
      <c r="N48" s="4">
        <v>1359</v>
      </c>
    </row>
    <row r="49" spans="1:14" x14ac:dyDescent="0.25">
      <c r="A49" s="4">
        <v>48</v>
      </c>
      <c r="B49" s="4" t="s">
        <v>56</v>
      </c>
      <c r="C49" s="4"/>
      <c r="D49" s="4">
        <v>1485</v>
      </c>
      <c r="E49" s="4" t="s">
        <v>3</v>
      </c>
      <c r="F49" s="4">
        <v>5</v>
      </c>
      <c r="G49" s="4">
        <v>2</v>
      </c>
      <c r="H49" s="4">
        <v>1</v>
      </c>
      <c r="I49" s="4">
        <v>2</v>
      </c>
      <c r="J49" s="4"/>
      <c r="K49" s="4"/>
      <c r="L49" s="4">
        <v>2.5</v>
      </c>
      <c r="M49" s="3">
        <f t="shared" si="1"/>
        <v>0.5</v>
      </c>
      <c r="N49" s="4">
        <v>1401</v>
      </c>
    </row>
    <row r="50" spans="1:14" x14ac:dyDescent="0.25">
      <c r="A50" s="4">
        <v>49</v>
      </c>
      <c r="B50" s="4" t="s">
        <v>57</v>
      </c>
      <c r="C50" s="4" t="s">
        <v>58</v>
      </c>
      <c r="D50" s="4">
        <v>1271</v>
      </c>
      <c r="E50" s="4" t="s">
        <v>5</v>
      </c>
      <c r="F50" s="4">
        <v>5</v>
      </c>
      <c r="G50" s="4">
        <v>2</v>
      </c>
      <c r="H50" s="4">
        <v>1</v>
      </c>
      <c r="I50" s="4">
        <v>2</v>
      </c>
      <c r="J50" s="4"/>
      <c r="K50" s="4"/>
      <c r="L50" s="4">
        <v>2.5</v>
      </c>
      <c r="M50" s="3">
        <f t="shared" si="1"/>
        <v>0.5</v>
      </c>
      <c r="N50" s="4">
        <v>1297</v>
      </c>
    </row>
    <row r="51" spans="1:14" x14ac:dyDescent="0.25">
      <c r="A51" s="4">
        <v>50</v>
      </c>
      <c r="B51" s="4" t="s">
        <v>59</v>
      </c>
      <c r="C51" s="4"/>
      <c r="D51" s="4"/>
      <c r="E51" s="4" t="s">
        <v>18</v>
      </c>
      <c r="F51" s="4">
        <v>5</v>
      </c>
      <c r="G51" s="4">
        <v>1</v>
      </c>
      <c r="H51" s="4">
        <v>3</v>
      </c>
      <c r="I51" s="4">
        <v>1</v>
      </c>
      <c r="J51" s="4"/>
      <c r="K51" s="4"/>
      <c r="L51" s="4">
        <v>2.5</v>
      </c>
      <c r="M51" s="3">
        <f t="shared" si="1"/>
        <v>0.5</v>
      </c>
      <c r="N51" s="4">
        <v>1264</v>
      </c>
    </row>
    <row r="52" spans="1:14" x14ac:dyDescent="0.25">
      <c r="A52" s="4">
        <v>51</v>
      </c>
      <c r="B52" s="4" t="s">
        <v>60</v>
      </c>
      <c r="C52" s="4" t="s">
        <v>58</v>
      </c>
      <c r="D52" s="4">
        <v>1353</v>
      </c>
      <c r="E52" s="4" t="s">
        <v>18</v>
      </c>
      <c r="F52" s="4">
        <v>6</v>
      </c>
      <c r="G52" s="4">
        <v>1</v>
      </c>
      <c r="H52" s="4">
        <v>1</v>
      </c>
      <c r="I52" s="4">
        <v>2</v>
      </c>
      <c r="J52" s="4">
        <v>1</v>
      </c>
      <c r="K52" s="4">
        <v>1</v>
      </c>
      <c r="L52" s="4">
        <v>2.5</v>
      </c>
      <c r="M52" s="3">
        <f t="shared" si="1"/>
        <v>0.41666666666666669</v>
      </c>
      <c r="N52" s="4">
        <v>1352</v>
      </c>
    </row>
    <row r="53" spans="1:14" x14ac:dyDescent="0.25">
      <c r="A53" s="4">
        <v>52</v>
      </c>
      <c r="B53" s="4" t="s">
        <v>61</v>
      </c>
      <c r="C53" s="4"/>
      <c r="D53" s="4">
        <v>1185</v>
      </c>
      <c r="E53" s="4" t="s">
        <v>18</v>
      </c>
      <c r="F53" s="4">
        <v>6</v>
      </c>
      <c r="G53" s="4">
        <v>1</v>
      </c>
      <c r="H53" s="4">
        <v>1</v>
      </c>
      <c r="I53" s="4">
        <v>2</v>
      </c>
      <c r="J53" s="4">
        <v>1</v>
      </c>
      <c r="K53" s="4">
        <v>1</v>
      </c>
      <c r="L53" s="4">
        <v>2.5</v>
      </c>
      <c r="M53" s="3">
        <f t="shared" si="1"/>
        <v>0.41666666666666669</v>
      </c>
      <c r="N53" s="4">
        <v>1133</v>
      </c>
    </row>
    <row r="54" spans="1:14" x14ac:dyDescent="0.25">
      <c r="A54" s="4">
        <v>53</v>
      </c>
      <c r="B54" s="4" t="s">
        <v>62</v>
      </c>
      <c r="C54" s="4"/>
      <c r="D54" s="4">
        <v>1045</v>
      </c>
      <c r="E54" s="4" t="s">
        <v>1</v>
      </c>
      <c r="F54" s="4">
        <v>6</v>
      </c>
      <c r="G54" s="4">
        <v>1</v>
      </c>
      <c r="H54" s="4">
        <v>1</v>
      </c>
      <c r="I54" s="4">
        <v>3</v>
      </c>
      <c r="J54" s="4">
        <v>1</v>
      </c>
      <c r="K54" s="4"/>
      <c r="L54" s="4">
        <v>2.5</v>
      </c>
      <c r="M54" s="3">
        <f t="shared" si="1"/>
        <v>0.41666666666666669</v>
      </c>
      <c r="N54" s="4">
        <v>1040</v>
      </c>
    </row>
    <row r="55" spans="1:14" x14ac:dyDescent="0.25">
      <c r="A55" s="4">
        <v>54</v>
      </c>
      <c r="B55" s="4" t="s">
        <v>63</v>
      </c>
      <c r="C55" s="4"/>
      <c r="D55" s="4">
        <v>1449</v>
      </c>
      <c r="E55" s="4" t="s">
        <v>35</v>
      </c>
      <c r="F55" s="4">
        <v>9</v>
      </c>
      <c r="G55" s="4">
        <v>2</v>
      </c>
      <c r="H55" s="4">
        <v>1</v>
      </c>
      <c r="I55" s="4">
        <v>6</v>
      </c>
      <c r="J55" s="4"/>
      <c r="K55" s="4"/>
      <c r="L55" s="4">
        <v>2.5</v>
      </c>
      <c r="M55" s="3">
        <f t="shared" si="1"/>
        <v>0.27777777777777779</v>
      </c>
      <c r="N55" s="4">
        <v>1254</v>
      </c>
    </row>
    <row r="56" spans="1:14" x14ac:dyDescent="0.25">
      <c r="A56" s="4">
        <v>55</v>
      </c>
      <c r="B56" s="4" t="s">
        <v>64</v>
      </c>
      <c r="C56" s="4"/>
      <c r="D56" s="4">
        <v>1465</v>
      </c>
      <c r="E56" s="4" t="s">
        <v>9</v>
      </c>
      <c r="F56" s="4">
        <v>2</v>
      </c>
      <c r="G56" s="4">
        <v>2</v>
      </c>
      <c r="H56" s="4">
        <v>0</v>
      </c>
      <c r="I56" s="4">
        <v>0</v>
      </c>
      <c r="J56" s="4"/>
      <c r="K56" s="4"/>
      <c r="L56" s="4">
        <v>2</v>
      </c>
      <c r="M56" s="3">
        <f t="shared" si="1"/>
        <v>1</v>
      </c>
      <c r="N56" s="4">
        <v>2074</v>
      </c>
    </row>
    <row r="57" spans="1:14" x14ac:dyDescent="0.25">
      <c r="A57" s="4">
        <v>56</v>
      </c>
      <c r="B57" s="4" t="s">
        <v>65</v>
      </c>
      <c r="C57" s="4"/>
      <c r="D57" s="4">
        <v>1430</v>
      </c>
      <c r="E57" s="4" t="s">
        <v>9</v>
      </c>
      <c r="F57" s="4">
        <v>4</v>
      </c>
      <c r="G57" s="4">
        <v>0</v>
      </c>
      <c r="H57" s="4">
        <v>4</v>
      </c>
      <c r="I57" s="4">
        <v>0</v>
      </c>
      <c r="J57" s="4"/>
      <c r="K57" s="4"/>
      <c r="L57" s="4">
        <v>2</v>
      </c>
      <c r="M57" s="3">
        <f t="shared" si="1"/>
        <v>0.5</v>
      </c>
      <c r="N57" s="4">
        <v>1437</v>
      </c>
    </row>
    <row r="58" spans="1:14" x14ac:dyDescent="0.25">
      <c r="A58" s="4">
        <v>57</v>
      </c>
      <c r="B58" s="4" t="s">
        <v>66</v>
      </c>
      <c r="C58" s="4"/>
      <c r="D58" s="4">
        <v>1404</v>
      </c>
      <c r="E58" s="4" t="s">
        <v>18</v>
      </c>
      <c r="F58" s="4">
        <v>4</v>
      </c>
      <c r="G58" s="4">
        <v>0</v>
      </c>
      <c r="H58" s="4">
        <v>2</v>
      </c>
      <c r="I58" s="4">
        <v>1</v>
      </c>
      <c r="J58" s="4">
        <v>1</v>
      </c>
      <c r="K58" s="4"/>
      <c r="L58" s="4">
        <v>2</v>
      </c>
      <c r="M58" s="3">
        <f t="shared" si="1"/>
        <v>0.5</v>
      </c>
      <c r="N58" s="4">
        <v>1280</v>
      </c>
    </row>
    <row r="59" spans="1:14" x14ac:dyDescent="0.25">
      <c r="A59" s="4">
        <v>58</v>
      </c>
      <c r="B59" s="4" t="s">
        <v>67</v>
      </c>
      <c r="C59" s="4"/>
      <c r="D59" s="4">
        <v>1128</v>
      </c>
      <c r="E59" s="4" t="s">
        <v>31</v>
      </c>
      <c r="F59" s="4">
        <v>4</v>
      </c>
      <c r="G59" s="4">
        <v>2</v>
      </c>
      <c r="H59" s="4">
        <v>0</v>
      </c>
      <c r="I59" s="4">
        <v>2</v>
      </c>
      <c r="J59" s="4"/>
      <c r="K59" s="4"/>
      <c r="L59" s="4">
        <v>2</v>
      </c>
      <c r="M59" s="3">
        <f t="shared" si="1"/>
        <v>0.5</v>
      </c>
      <c r="N59" s="4">
        <v>1220</v>
      </c>
    </row>
    <row r="60" spans="1:14" x14ac:dyDescent="0.25">
      <c r="A60" s="4">
        <v>59</v>
      </c>
      <c r="B60" s="4" t="s">
        <v>68</v>
      </c>
      <c r="C60" s="4"/>
      <c r="D60" s="4">
        <v>1499</v>
      </c>
      <c r="E60" s="4" t="s">
        <v>31</v>
      </c>
      <c r="F60" s="4">
        <v>5</v>
      </c>
      <c r="G60" s="4">
        <v>1</v>
      </c>
      <c r="H60" s="4">
        <v>2</v>
      </c>
      <c r="I60" s="4">
        <v>2</v>
      </c>
      <c r="J60" s="4"/>
      <c r="K60" s="4"/>
      <c r="L60" s="4">
        <v>2</v>
      </c>
      <c r="M60" s="3">
        <f t="shared" si="1"/>
        <v>0.4</v>
      </c>
      <c r="N60" s="4">
        <v>1373</v>
      </c>
    </row>
    <row r="61" spans="1:14" x14ac:dyDescent="0.25">
      <c r="A61" s="4">
        <v>60</v>
      </c>
      <c r="B61" s="4" t="s">
        <v>69</v>
      </c>
      <c r="C61" s="4"/>
      <c r="D61" s="4">
        <v>1428</v>
      </c>
      <c r="E61" s="4" t="s">
        <v>31</v>
      </c>
      <c r="F61" s="4">
        <v>5</v>
      </c>
      <c r="G61" s="4">
        <v>2</v>
      </c>
      <c r="H61" s="4">
        <v>0</v>
      </c>
      <c r="I61" s="4">
        <v>3</v>
      </c>
      <c r="J61" s="4"/>
      <c r="K61" s="4"/>
      <c r="L61" s="4">
        <v>2</v>
      </c>
      <c r="M61" s="3">
        <f t="shared" si="1"/>
        <v>0.4</v>
      </c>
      <c r="N61" s="4">
        <v>1293</v>
      </c>
    </row>
    <row r="62" spans="1:14" x14ac:dyDescent="0.25">
      <c r="A62" s="4">
        <v>61</v>
      </c>
      <c r="B62" s="4" t="s">
        <v>70</v>
      </c>
      <c r="C62" s="4"/>
      <c r="D62" s="4">
        <v>1319</v>
      </c>
      <c r="E62" s="4" t="s">
        <v>1</v>
      </c>
      <c r="F62" s="4">
        <v>7</v>
      </c>
      <c r="G62" s="4">
        <v>0</v>
      </c>
      <c r="H62" s="4">
        <v>2</v>
      </c>
      <c r="I62" s="4">
        <v>2</v>
      </c>
      <c r="J62" s="4">
        <v>1</v>
      </c>
      <c r="K62" s="4">
        <v>2</v>
      </c>
      <c r="L62" s="4">
        <v>2</v>
      </c>
      <c r="M62" s="3">
        <f t="shared" si="1"/>
        <v>0.2857142857142857</v>
      </c>
      <c r="N62" s="4">
        <v>1317</v>
      </c>
    </row>
    <row r="63" spans="1:14" x14ac:dyDescent="0.25">
      <c r="A63" s="4">
        <v>62</v>
      </c>
      <c r="B63" s="4" t="s">
        <v>71</v>
      </c>
      <c r="C63" s="4"/>
      <c r="D63" s="4">
        <v>1229</v>
      </c>
      <c r="E63" s="4" t="s">
        <v>24</v>
      </c>
      <c r="F63" s="4">
        <v>7</v>
      </c>
      <c r="G63" s="4">
        <v>1</v>
      </c>
      <c r="H63" s="4">
        <v>2</v>
      </c>
      <c r="I63" s="4">
        <v>4</v>
      </c>
      <c r="J63" s="4"/>
      <c r="K63" s="4"/>
      <c r="L63" s="4">
        <v>2</v>
      </c>
      <c r="M63" s="3">
        <f t="shared" si="1"/>
        <v>0.2857142857142857</v>
      </c>
      <c r="N63" s="4">
        <v>1265</v>
      </c>
    </row>
    <row r="64" spans="1:14" x14ac:dyDescent="0.25">
      <c r="A64" s="4">
        <v>63</v>
      </c>
      <c r="B64" s="4" t="s">
        <v>72</v>
      </c>
      <c r="C64" s="4"/>
      <c r="D64" s="4">
        <v>1240</v>
      </c>
      <c r="E64" s="4" t="s">
        <v>1</v>
      </c>
      <c r="F64" s="4">
        <v>7</v>
      </c>
      <c r="G64" s="4">
        <v>0</v>
      </c>
      <c r="H64" s="4">
        <v>4</v>
      </c>
      <c r="I64" s="4">
        <v>2</v>
      </c>
      <c r="J64" s="4"/>
      <c r="K64" s="4">
        <v>1</v>
      </c>
      <c r="L64" s="4">
        <v>2</v>
      </c>
      <c r="M64" s="3">
        <f t="shared" si="1"/>
        <v>0.2857142857142857</v>
      </c>
      <c r="N64" s="4">
        <v>1193</v>
      </c>
    </row>
    <row r="65" spans="1:14" x14ac:dyDescent="0.25">
      <c r="A65" s="4">
        <v>64</v>
      </c>
      <c r="B65" s="4" t="s">
        <v>73</v>
      </c>
      <c r="C65" s="4"/>
      <c r="D65" s="4">
        <v>1373</v>
      </c>
      <c r="E65" s="4" t="s">
        <v>18</v>
      </c>
      <c r="F65" s="4">
        <v>8</v>
      </c>
      <c r="G65" s="4">
        <v>0</v>
      </c>
      <c r="H65" s="4">
        <v>4</v>
      </c>
      <c r="I65" s="4">
        <v>4</v>
      </c>
      <c r="J65" s="4"/>
      <c r="K65" s="4"/>
      <c r="L65" s="4">
        <v>2</v>
      </c>
      <c r="M65" s="3">
        <f t="shared" si="1"/>
        <v>0.25</v>
      </c>
      <c r="N65" s="4">
        <v>1397</v>
      </c>
    </row>
    <row r="66" spans="1:14" x14ac:dyDescent="0.25">
      <c r="A66" s="4">
        <v>65</v>
      </c>
      <c r="B66" s="4" t="s">
        <v>74</v>
      </c>
      <c r="C66" s="4"/>
      <c r="D66" s="4">
        <v>1733</v>
      </c>
      <c r="E66" s="4" t="s">
        <v>14</v>
      </c>
      <c r="F66" s="4">
        <v>2</v>
      </c>
      <c r="G66" s="4">
        <v>1</v>
      </c>
      <c r="H66" s="4">
        <v>1</v>
      </c>
      <c r="I66" s="4">
        <v>0</v>
      </c>
      <c r="J66" s="4"/>
      <c r="K66" s="4"/>
      <c r="L66" s="4">
        <v>1.5</v>
      </c>
      <c r="M66" s="3">
        <f t="shared" ref="M66:M97" si="2">L66/F66</f>
        <v>0.75</v>
      </c>
      <c r="N66" s="4">
        <v>1865</v>
      </c>
    </row>
    <row r="67" spans="1:14" x14ac:dyDescent="0.25">
      <c r="A67" s="4">
        <v>66</v>
      </c>
      <c r="B67" s="4" t="s">
        <v>75</v>
      </c>
      <c r="C67" s="4"/>
      <c r="D67" s="4">
        <v>1472</v>
      </c>
      <c r="E67" s="4" t="s">
        <v>18</v>
      </c>
      <c r="F67" s="4">
        <v>2</v>
      </c>
      <c r="G67" s="4">
        <v>0</v>
      </c>
      <c r="H67" s="4">
        <v>1</v>
      </c>
      <c r="I67" s="4">
        <v>0</v>
      </c>
      <c r="J67" s="4">
        <v>1</v>
      </c>
      <c r="K67" s="4"/>
      <c r="L67" s="4">
        <v>1.5</v>
      </c>
      <c r="M67" s="3">
        <f t="shared" si="2"/>
        <v>0.75</v>
      </c>
      <c r="N67" s="4">
        <v>1519</v>
      </c>
    </row>
    <row r="68" spans="1:14" x14ac:dyDescent="0.25">
      <c r="A68" s="4">
        <v>67</v>
      </c>
      <c r="B68" s="4" t="s">
        <v>76</v>
      </c>
      <c r="C68" s="4"/>
      <c r="D68" s="4">
        <v>1823</v>
      </c>
      <c r="E68" s="4" t="s">
        <v>9</v>
      </c>
      <c r="F68" s="4">
        <v>2</v>
      </c>
      <c r="G68" s="4">
        <v>1</v>
      </c>
      <c r="H68" s="4">
        <v>1</v>
      </c>
      <c r="I68" s="4">
        <v>0</v>
      </c>
      <c r="J68" s="4"/>
      <c r="K68" s="4"/>
      <c r="L68" s="4">
        <v>1.5</v>
      </c>
      <c r="M68" s="3">
        <f t="shared" si="2"/>
        <v>0.75</v>
      </c>
      <c r="N68" s="4">
        <v>1401</v>
      </c>
    </row>
    <row r="69" spans="1:14" x14ac:dyDescent="0.25">
      <c r="A69" s="4">
        <v>68</v>
      </c>
      <c r="B69" s="4" t="s">
        <v>77</v>
      </c>
      <c r="C69" s="4" t="s">
        <v>58</v>
      </c>
      <c r="D69" s="4">
        <v>1084</v>
      </c>
      <c r="E69" s="4" t="s">
        <v>31</v>
      </c>
      <c r="F69" s="4">
        <v>5</v>
      </c>
      <c r="G69" s="4">
        <v>0</v>
      </c>
      <c r="H69" s="4">
        <v>1</v>
      </c>
      <c r="I69" s="4">
        <v>3</v>
      </c>
      <c r="J69" s="4">
        <v>1</v>
      </c>
      <c r="K69" s="4"/>
      <c r="L69" s="4">
        <v>1.5</v>
      </c>
      <c r="M69" s="3">
        <f t="shared" si="2"/>
        <v>0.3</v>
      </c>
      <c r="N69" s="4">
        <v>1044</v>
      </c>
    </row>
    <row r="70" spans="1:14" x14ac:dyDescent="0.25">
      <c r="A70" s="4">
        <v>69</v>
      </c>
      <c r="B70" s="4" t="s">
        <v>78</v>
      </c>
      <c r="C70" s="4"/>
      <c r="D70" s="4">
        <v>1555</v>
      </c>
      <c r="E70" s="4" t="s">
        <v>35</v>
      </c>
      <c r="F70" s="4">
        <v>6</v>
      </c>
      <c r="G70" s="4">
        <v>0</v>
      </c>
      <c r="H70" s="4">
        <v>3</v>
      </c>
      <c r="I70" s="4">
        <v>3</v>
      </c>
      <c r="J70" s="4"/>
      <c r="K70" s="4"/>
      <c r="L70" s="4">
        <v>1.5</v>
      </c>
      <c r="M70" s="3">
        <f t="shared" si="2"/>
        <v>0.25</v>
      </c>
      <c r="N70" s="4">
        <v>1335</v>
      </c>
    </row>
    <row r="71" spans="1:14" x14ac:dyDescent="0.25">
      <c r="A71" s="4">
        <v>70</v>
      </c>
      <c r="B71" s="4" t="s">
        <v>79</v>
      </c>
      <c r="C71" s="4"/>
      <c r="D71" s="4">
        <v>1466</v>
      </c>
      <c r="E71" s="4" t="s">
        <v>35</v>
      </c>
      <c r="F71" s="4">
        <v>1</v>
      </c>
      <c r="G71" s="4">
        <v>1</v>
      </c>
      <c r="H71" s="4">
        <v>0</v>
      </c>
      <c r="I71" s="4">
        <v>0</v>
      </c>
      <c r="J71" s="4"/>
      <c r="K71" s="4"/>
      <c r="L71" s="4">
        <v>1</v>
      </c>
      <c r="M71" s="3">
        <f t="shared" si="2"/>
        <v>1</v>
      </c>
      <c r="N71" s="4">
        <v>2178</v>
      </c>
    </row>
    <row r="72" spans="1:14" x14ac:dyDescent="0.25">
      <c r="A72" s="4">
        <v>71</v>
      </c>
      <c r="B72" s="4" t="s">
        <v>83</v>
      </c>
      <c r="C72" s="4"/>
      <c r="D72" s="4">
        <v>1321</v>
      </c>
      <c r="E72" s="4" t="s">
        <v>3</v>
      </c>
      <c r="F72" s="4">
        <v>1</v>
      </c>
      <c r="G72" s="4">
        <v>1</v>
      </c>
      <c r="H72" s="4">
        <v>0</v>
      </c>
      <c r="I72" s="4">
        <v>0</v>
      </c>
      <c r="J72" s="4"/>
      <c r="K72" s="4"/>
      <c r="L72" s="4">
        <v>1</v>
      </c>
      <c r="M72" s="3">
        <f t="shared" si="2"/>
        <v>1</v>
      </c>
      <c r="N72" s="4">
        <v>1917</v>
      </c>
    </row>
    <row r="73" spans="1:14" x14ac:dyDescent="0.25">
      <c r="A73" s="4">
        <v>72</v>
      </c>
      <c r="B73" s="4" t="s">
        <v>85</v>
      </c>
      <c r="C73" s="4"/>
      <c r="D73" s="4">
        <v>985</v>
      </c>
      <c r="E73" s="4" t="s">
        <v>3</v>
      </c>
      <c r="F73" s="4">
        <v>1</v>
      </c>
      <c r="G73" s="4">
        <v>1</v>
      </c>
      <c r="H73" s="4">
        <v>0</v>
      </c>
      <c r="I73" s="4">
        <v>0</v>
      </c>
      <c r="J73" s="4"/>
      <c r="K73" s="4"/>
      <c r="L73" s="4">
        <v>1</v>
      </c>
      <c r="M73" s="3">
        <f t="shared" si="2"/>
        <v>1</v>
      </c>
      <c r="N73" s="4">
        <v>1862</v>
      </c>
    </row>
    <row r="74" spans="1:14" x14ac:dyDescent="0.25">
      <c r="A74" s="4">
        <v>73</v>
      </c>
      <c r="B74" s="4" t="s">
        <v>80</v>
      </c>
      <c r="C74" s="4"/>
      <c r="D74" s="4">
        <v>1001</v>
      </c>
      <c r="E74" s="4" t="s">
        <v>14</v>
      </c>
      <c r="F74" s="4">
        <v>1</v>
      </c>
      <c r="G74" s="4">
        <v>1</v>
      </c>
      <c r="H74" s="4">
        <v>0</v>
      </c>
      <c r="I74" s="4">
        <v>0</v>
      </c>
      <c r="J74" s="4"/>
      <c r="K74" s="4"/>
      <c r="L74" s="4">
        <v>1</v>
      </c>
      <c r="M74" s="3">
        <f t="shared" si="2"/>
        <v>1</v>
      </c>
      <c r="N74" s="4">
        <v>1722</v>
      </c>
    </row>
    <row r="75" spans="1:14" x14ac:dyDescent="0.25">
      <c r="A75" s="4">
        <v>74</v>
      </c>
      <c r="B75" s="4" t="s">
        <v>82</v>
      </c>
      <c r="C75" s="4"/>
      <c r="D75" s="4">
        <v>1841</v>
      </c>
      <c r="E75" s="4" t="s">
        <v>9</v>
      </c>
      <c r="F75" s="4">
        <v>1</v>
      </c>
      <c r="G75" s="4">
        <v>1</v>
      </c>
      <c r="H75" s="4">
        <v>0</v>
      </c>
      <c r="I75" s="4">
        <v>0</v>
      </c>
      <c r="J75" s="4"/>
      <c r="K75" s="4"/>
      <c r="L75" s="4">
        <v>1</v>
      </c>
      <c r="M75" s="3">
        <f t="shared" si="2"/>
        <v>1</v>
      </c>
      <c r="N75" s="4">
        <v>1694</v>
      </c>
    </row>
    <row r="76" spans="1:14" x14ac:dyDescent="0.25">
      <c r="A76" s="4">
        <v>75</v>
      </c>
      <c r="B76" s="4" t="s">
        <v>81</v>
      </c>
      <c r="C76" s="4"/>
      <c r="D76" s="4">
        <v>1229</v>
      </c>
      <c r="E76" s="4" t="s">
        <v>31</v>
      </c>
      <c r="F76" s="4">
        <v>1</v>
      </c>
      <c r="G76" s="4">
        <v>1</v>
      </c>
      <c r="H76" s="4">
        <v>0</v>
      </c>
      <c r="I76" s="4">
        <v>0</v>
      </c>
      <c r="J76" s="4"/>
      <c r="K76" s="4"/>
      <c r="L76" s="4">
        <v>1</v>
      </c>
      <c r="M76" s="3">
        <f t="shared" si="2"/>
        <v>1</v>
      </c>
      <c r="N76" s="4">
        <v>1685</v>
      </c>
    </row>
    <row r="77" spans="1:14" x14ac:dyDescent="0.25">
      <c r="A77" s="4">
        <v>76</v>
      </c>
      <c r="B77" s="4" t="s">
        <v>84</v>
      </c>
      <c r="C77" s="4"/>
      <c r="D77" s="4">
        <v>1097</v>
      </c>
      <c r="E77" s="4" t="s">
        <v>3</v>
      </c>
      <c r="F77" s="4">
        <v>1</v>
      </c>
      <c r="G77" s="4">
        <v>1</v>
      </c>
      <c r="H77" s="4">
        <v>0</v>
      </c>
      <c r="I77" s="4">
        <v>0</v>
      </c>
      <c r="J77" s="4"/>
      <c r="K77" s="4"/>
      <c r="L77" s="4">
        <v>1</v>
      </c>
      <c r="M77" s="3">
        <f t="shared" si="2"/>
        <v>1</v>
      </c>
      <c r="N77" s="4">
        <v>0</v>
      </c>
    </row>
    <row r="78" spans="1:14" x14ac:dyDescent="0.25">
      <c r="A78" s="4">
        <v>77</v>
      </c>
      <c r="B78" s="4" t="s">
        <v>88</v>
      </c>
      <c r="C78" s="4"/>
      <c r="D78" s="4">
        <v>1144</v>
      </c>
      <c r="E78" s="4" t="s">
        <v>31</v>
      </c>
      <c r="F78" s="4">
        <v>2</v>
      </c>
      <c r="G78" s="4">
        <v>0</v>
      </c>
      <c r="H78" s="4">
        <v>2</v>
      </c>
      <c r="I78" s="4">
        <v>0</v>
      </c>
      <c r="J78" s="4"/>
      <c r="K78" s="4"/>
      <c r="L78" s="4">
        <v>1</v>
      </c>
      <c r="M78" s="3">
        <f t="shared" si="2"/>
        <v>0.5</v>
      </c>
      <c r="N78" s="4">
        <v>1360</v>
      </c>
    </row>
    <row r="79" spans="1:14" x14ac:dyDescent="0.25">
      <c r="A79" s="4">
        <v>78</v>
      </c>
      <c r="B79" s="4" t="s">
        <v>87</v>
      </c>
      <c r="C79" s="4"/>
      <c r="D79" s="4">
        <v>1163</v>
      </c>
      <c r="E79" s="4" t="s">
        <v>14</v>
      </c>
      <c r="F79" s="4">
        <v>2</v>
      </c>
      <c r="G79" s="4">
        <v>1</v>
      </c>
      <c r="H79" s="4">
        <v>0</v>
      </c>
      <c r="I79" s="4">
        <v>1</v>
      </c>
      <c r="J79" s="4"/>
      <c r="K79" s="4"/>
      <c r="L79" s="4">
        <v>1</v>
      </c>
      <c r="M79" s="3">
        <f t="shared" si="2"/>
        <v>0.5</v>
      </c>
      <c r="N79" s="4">
        <v>1191</v>
      </c>
    </row>
    <row r="80" spans="1:14" x14ac:dyDescent="0.25">
      <c r="A80" s="4">
        <v>79</v>
      </c>
      <c r="B80" s="4" t="s">
        <v>89</v>
      </c>
      <c r="C80" s="4"/>
      <c r="D80" s="4">
        <v>1484</v>
      </c>
      <c r="E80" s="4" t="s">
        <v>14</v>
      </c>
      <c r="F80" s="4">
        <v>2</v>
      </c>
      <c r="G80" s="4">
        <v>1</v>
      </c>
      <c r="H80" s="4">
        <v>0</v>
      </c>
      <c r="I80" s="4">
        <v>1</v>
      </c>
      <c r="J80" s="4"/>
      <c r="K80" s="4"/>
      <c r="L80" s="4">
        <v>1</v>
      </c>
      <c r="M80" s="3">
        <f t="shared" si="2"/>
        <v>0.5</v>
      </c>
      <c r="N80" s="4">
        <v>1103</v>
      </c>
    </row>
    <row r="81" spans="1:14" x14ac:dyDescent="0.25">
      <c r="A81" s="4">
        <v>80</v>
      </c>
      <c r="B81" s="4" t="s">
        <v>86</v>
      </c>
      <c r="C81" s="4"/>
      <c r="D81" s="4">
        <v>1173</v>
      </c>
      <c r="E81" s="4" t="s">
        <v>1</v>
      </c>
      <c r="F81" s="4">
        <v>2</v>
      </c>
      <c r="G81" s="4">
        <v>1</v>
      </c>
      <c r="H81" s="4">
        <v>0</v>
      </c>
      <c r="I81" s="4">
        <v>1</v>
      </c>
      <c r="J81" s="4"/>
      <c r="K81" s="4"/>
      <c r="L81" s="4">
        <v>1</v>
      </c>
      <c r="M81" s="3">
        <f t="shared" si="2"/>
        <v>0.5</v>
      </c>
      <c r="N81" s="4">
        <v>878</v>
      </c>
    </row>
    <row r="82" spans="1:14" x14ac:dyDescent="0.25">
      <c r="A82" s="4">
        <v>81</v>
      </c>
      <c r="B82" s="4" t="s">
        <v>90</v>
      </c>
      <c r="C82" s="4"/>
      <c r="D82" s="4">
        <v>1497</v>
      </c>
      <c r="E82" s="4" t="s">
        <v>14</v>
      </c>
      <c r="F82" s="4">
        <v>3</v>
      </c>
      <c r="G82" s="4">
        <v>0</v>
      </c>
      <c r="H82" s="4">
        <v>2</v>
      </c>
      <c r="I82" s="4">
        <v>1</v>
      </c>
      <c r="J82" s="4"/>
      <c r="K82" s="4"/>
      <c r="L82" s="4">
        <v>1</v>
      </c>
      <c r="M82" s="3">
        <f t="shared" si="2"/>
        <v>0.33333333333333331</v>
      </c>
      <c r="N82" s="4">
        <v>1175</v>
      </c>
    </row>
    <row r="83" spans="1:14" x14ac:dyDescent="0.25">
      <c r="A83" s="4">
        <v>82</v>
      </c>
      <c r="B83" s="4" t="s">
        <v>91</v>
      </c>
      <c r="C83" s="4"/>
      <c r="D83" s="4"/>
      <c r="E83" s="4" t="s">
        <v>35</v>
      </c>
      <c r="F83" s="4">
        <v>3</v>
      </c>
      <c r="G83" s="4">
        <v>1</v>
      </c>
      <c r="H83" s="4">
        <v>0</v>
      </c>
      <c r="I83" s="4">
        <v>2</v>
      </c>
      <c r="J83" s="4"/>
      <c r="K83" s="4"/>
      <c r="L83" s="4">
        <v>1</v>
      </c>
      <c r="M83" s="3">
        <f t="shared" si="2"/>
        <v>0.33333333333333331</v>
      </c>
      <c r="N83" s="4">
        <v>0</v>
      </c>
    </row>
    <row r="84" spans="1:14" x14ac:dyDescent="0.25">
      <c r="A84" s="4">
        <v>83</v>
      </c>
      <c r="B84" s="4" t="s">
        <v>92</v>
      </c>
      <c r="C84" s="4"/>
      <c r="D84" s="4">
        <v>950</v>
      </c>
      <c r="E84" s="4" t="s">
        <v>24</v>
      </c>
      <c r="F84" s="4">
        <v>4</v>
      </c>
      <c r="G84" s="4">
        <v>1</v>
      </c>
      <c r="H84" s="4">
        <v>0</v>
      </c>
      <c r="I84" s="4">
        <v>3</v>
      </c>
      <c r="J84" s="4"/>
      <c r="K84" s="4"/>
      <c r="L84" s="4">
        <v>1</v>
      </c>
      <c r="M84" s="3">
        <f t="shared" si="2"/>
        <v>0.25</v>
      </c>
      <c r="N84" s="4">
        <v>1096</v>
      </c>
    </row>
    <row r="85" spans="1:14" x14ac:dyDescent="0.25">
      <c r="A85" s="4">
        <v>84</v>
      </c>
      <c r="B85" s="4" t="s">
        <v>93</v>
      </c>
      <c r="C85" s="4"/>
      <c r="D85" s="4">
        <v>1257</v>
      </c>
      <c r="E85" s="4" t="s">
        <v>16</v>
      </c>
      <c r="F85" s="4">
        <v>4</v>
      </c>
      <c r="G85" s="4">
        <v>0</v>
      </c>
      <c r="H85" s="4">
        <v>2</v>
      </c>
      <c r="I85" s="4">
        <v>2</v>
      </c>
      <c r="J85" s="4"/>
      <c r="K85" s="4"/>
      <c r="L85" s="4">
        <v>1</v>
      </c>
      <c r="M85" s="3">
        <f t="shared" si="2"/>
        <v>0.25</v>
      </c>
      <c r="N85" s="4">
        <v>1087</v>
      </c>
    </row>
    <row r="86" spans="1:14" x14ac:dyDescent="0.25">
      <c r="A86" s="4">
        <v>85</v>
      </c>
      <c r="B86" s="4" t="s">
        <v>94</v>
      </c>
      <c r="C86" s="4" t="s">
        <v>58</v>
      </c>
      <c r="D86" s="4">
        <v>1140</v>
      </c>
      <c r="E86" s="4" t="s">
        <v>3</v>
      </c>
      <c r="F86" s="4">
        <v>4</v>
      </c>
      <c r="G86" s="4">
        <v>1</v>
      </c>
      <c r="H86" s="4">
        <v>0</v>
      </c>
      <c r="I86" s="4">
        <v>3</v>
      </c>
      <c r="J86" s="4"/>
      <c r="K86" s="4"/>
      <c r="L86" s="4">
        <v>1</v>
      </c>
      <c r="M86" s="3">
        <f t="shared" si="2"/>
        <v>0.25</v>
      </c>
      <c r="N86" s="4">
        <v>1013</v>
      </c>
    </row>
    <row r="87" spans="1:14" x14ac:dyDescent="0.25">
      <c r="A87" s="4">
        <v>86</v>
      </c>
      <c r="B87" s="4" t="s">
        <v>95</v>
      </c>
      <c r="C87" s="4"/>
      <c r="D87" s="4">
        <v>1205</v>
      </c>
      <c r="E87" s="4" t="s">
        <v>16</v>
      </c>
      <c r="F87" s="4">
        <v>5</v>
      </c>
      <c r="G87" s="4">
        <v>0</v>
      </c>
      <c r="H87" s="4">
        <v>2</v>
      </c>
      <c r="I87" s="4">
        <v>3</v>
      </c>
      <c r="J87" s="4"/>
      <c r="K87" s="4"/>
      <c r="L87" s="4">
        <v>1</v>
      </c>
      <c r="M87" s="3">
        <f t="shared" si="2"/>
        <v>0.2</v>
      </c>
      <c r="N87" s="4">
        <v>1009</v>
      </c>
    </row>
    <row r="88" spans="1:14" x14ac:dyDescent="0.25">
      <c r="A88" s="4">
        <v>87</v>
      </c>
      <c r="B88" s="4" t="s">
        <v>97</v>
      </c>
      <c r="C88" s="4"/>
      <c r="D88" s="4">
        <v>1569</v>
      </c>
      <c r="E88" s="4" t="s">
        <v>3</v>
      </c>
      <c r="F88" s="4">
        <v>1</v>
      </c>
      <c r="G88" s="4">
        <v>0</v>
      </c>
      <c r="H88" s="4">
        <v>1</v>
      </c>
      <c r="I88" s="4">
        <v>0</v>
      </c>
      <c r="J88" s="4"/>
      <c r="K88" s="4"/>
      <c r="L88" s="4">
        <v>0.5</v>
      </c>
      <c r="M88" s="3">
        <f t="shared" si="2"/>
        <v>0.5</v>
      </c>
      <c r="N88" s="4">
        <v>1693</v>
      </c>
    </row>
    <row r="89" spans="1:14" x14ac:dyDescent="0.25">
      <c r="A89" s="4">
        <v>88</v>
      </c>
      <c r="B89" s="4" t="s">
        <v>96</v>
      </c>
      <c r="C89" s="4"/>
      <c r="D89" s="4">
        <v>1589</v>
      </c>
      <c r="E89" s="4" t="s">
        <v>3</v>
      </c>
      <c r="F89" s="4">
        <v>1</v>
      </c>
      <c r="G89" s="4">
        <v>0</v>
      </c>
      <c r="H89" s="4">
        <v>1</v>
      </c>
      <c r="I89" s="4">
        <v>0</v>
      </c>
      <c r="J89" s="4"/>
      <c r="K89" s="4"/>
      <c r="L89" s="4">
        <v>0.5</v>
      </c>
      <c r="M89" s="3">
        <f t="shared" si="2"/>
        <v>0.5</v>
      </c>
      <c r="N89" s="4">
        <v>1519</v>
      </c>
    </row>
    <row r="90" spans="1:14" x14ac:dyDescent="0.25">
      <c r="A90" s="4">
        <v>89</v>
      </c>
      <c r="B90" s="4" t="s">
        <v>98</v>
      </c>
      <c r="C90" s="4"/>
      <c r="D90" s="4">
        <v>1227</v>
      </c>
      <c r="E90" s="4" t="s">
        <v>14</v>
      </c>
      <c r="F90" s="4">
        <v>1</v>
      </c>
      <c r="G90" s="4">
        <v>0</v>
      </c>
      <c r="H90" s="4">
        <v>1</v>
      </c>
      <c r="I90" s="4">
        <v>0</v>
      </c>
      <c r="J90" s="4"/>
      <c r="K90" s="4"/>
      <c r="L90" s="4">
        <v>0.5</v>
      </c>
      <c r="M90" s="3">
        <f t="shared" si="2"/>
        <v>0.5</v>
      </c>
      <c r="N90" s="4">
        <v>1456</v>
      </c>
    </row>
    <row r="91" spans="1:14" x14ac:dyDescent="0.25">
      <c r="A91" s="4">
        <v>90</v>
      </c>
      <c r="B91" s="4" t="s">
        <v>100</v>
      </c>
      <c r="C91" s="4" t="s">
        <v>58</v>
      </c>
      <c r="D91" s="4">
        <v>931</v>
      </c>
      <c r="E91" s="4" t="s">
        <v>3</v>
      </c>
      <c r="F91" s="4">
        <v>1</v>
      </c>
      <c r="G91" s="4">
        <v>0</v>
      </c>
      <c r="H91" s="4">
        <v>1</v>
      </c>
      <c r="I91" s="4">
        <v>0</v>
      </c>
      <c r="J91" s="4"/>
      <c r="K91" s="4"/>
      <c r="L91" s="4">
        <v>0.5</v>
      </c>
      <c r="M91" s="3">
        <f t="shared" si="2"/>
        <v>0.5</v>
      </c>
      <c r="N91" s="4">
        <v>1257</v>
      </c>
    </row>
    <row r="92" spans="1:14" x14ac:dyDescent="0.25">
      <c r="A92" s="4">
        <v>91</v>
      </c>
      <c r="B92" s="4" t="s">
        <v>99</v>
      </c>
      <c r="C92" s="4"/>
      <c r="D92" s="4">
        <v>1456</v>
      </c>
      <c r="E92" s="4" t="s">
        <v>3</v>
      </c>
      <c r="F92" s="4">
        <v>1</v>
      </c>
      <c r="G92" s="4">
        <v>0</v>
      </c>
      <c r="H92" s="4">
        <v>1</v>
      </c>
      <c r="I92" s="4">
        <v>0</v>
      </c>
      <c r="J92" s="4"/>
      <c r="K92" s="4"/>
      <c r="L92" s="4">
        <v>0.5</v>
      </c>
      <c r="M92" s="3">
        <f t="shared" si="2"/>
        <v>0.5</v>
      </c>
      <c r="N92" s="4">
        <v>1227</v>
      </c>
    </row>
    <row r="93" spans="1:14" x14ac:dyDescent="0.25">
      <c r="A93" s="4">
        <v>92</v>
      </c>
      <c r="B93" s="4" t="s">
        <v>101</v>
      </c>
      <c r="C93" s="4"/>
      <c r="D93" s="4">
        <v>1433</v>
      </c>
      <c r="E93" s="4" t="s">
        <v>35</v>
      </c>
      <c r="F93" s="4">
        <v>2</v>
      </c>
      <c r="G93" s="4">
        <v>0</v>
      </c>
      <c r="H93" s="4">
        <v>1</v>
      </c>
      <c r="I93" s="4">
        <v>1</v>
      </c>
      <c r="J93" s="4"/>
      <c r="K93" s="4"/>
      <c r="L93" s="4">
        <v>0.5</v>
      </c>
      <c r="M93" s="3">
        <f t="shared" si="2"/>
        <v>0.25</v>
      </c>
      <c r="N93" s="4">
        <v>1167</v>
      </c>
    </row>
    <row r="94" spans="1:14" x14ac:dyDescent="0.25">
      <c r="A94" s="4">
        <v>93</v>
      </c>
      <c r="B94" s="4" t="s">
        <v>102</v>
      </c>
      <c r="C94" s="4"/>
      <c r="D94" s="4">
        <v>1332</v>
      </c>
      <c r="E94" s="4" t="s">
        <v>31</v>
      </c>
      <c r="F94" s="4">
        <v>3</v>
      </c>
      <c r="G94" s="4">
        <v>0</v>
      </c>
      <c r="H94" s="4">
        <v>1</v>
      </c>
      <c r="I94" s="4">
        <v>2</v>
      </c>
      <c r="J94" s="4"/>
      <c r="K94" s="4"/>
      <c r="L94" s="4">
        <v>0.5</v>
      </c>
      <c r="M94" s="3">
        <f t="shared" si="2"/>
        <v>0.16666666666666666</v>
      </c>
      <c r="N94" s="4">
        <v>1299</v>
      </c>
    </row>
    <row r="95" spans="1:14" x14ac:dyDescent="0.25">
      <c r="A95" s="4">
        <v>94</v>
      </c>
      <c r="B95" s="4" t="s">
        <v>103</v>
      </c>
      <c r="C95" s="4"/>
      <c r="D95" s="4">
        <v>1501</v>
      </c>
      <c r="E95" s="4" t="s">
        <v>16</v>
      </c>
      <c r="F95" s="4">
        <v>4</v>
      </c>
      <c r="G95" s="4">
        <v>0</v>
      </c>
      <c r="H95" s="4">
        <v>1</v>
      </c>
      <c r="I95" s="4">
        <v>3</v>
      </c>
      <c r="J95" s="4"/>
      <c r="K95" s="4"/>
      <c r="L95" s="4">
        <v>0.5</v>
      </c>
      <c r="M95" s="3">
        <f t="shared" si="2"/>
        <v>0.125</v>
      </c>
      <c r="N95" s="4">
        <v>1124</v>
      </c>
    </row>
    <row r="96" spans="1:14" x14ac:dyDescent="0.25">
      <c r="A96" s="4">
        <v>95</v>
      </c>
      <c r="B96" s="4" t="s">
        <v>104</v>
      </c>
      <c r="C96" s="4"/>
      <c r="D96" s="4">
        <v>1367</v>
      </c>
      <c r="E96" s="4" t="s">
        <v>35</v>
      </c>
      <c r="F96" s="4">
        <v>7</v>
      </c>
      <c r="G96" s="4">
        <v>0</v>
      </c>
      <c r="H96" s="4">
        <v>1</v>
      </c>
      <c r="I96" s="4">
        <v>6</v>
      </c>
      <c r="J96" s="4"/>
      <c r="K96" s="4"/>
      <c r="L96" s="4">
        <v>0.5</v>
      </c>
      <c r="M96" s="3">
        <f t="shared" si="2"/>
        <v>7.1428571428571425E-2</v>
      </c>
      <c r="N96" s="4">
        <v>1082</v>
      </c>
    </row>
    <row r="97" spans="1:14" x14ac:dyDescent="0.25">
      <c r="A97" s="4">
        <v>96</v>
      </c>
      <c r="B97" s="4" t="s">
        <v>119</v>
      </c>
      <c r="C97" s="4"/>
      <c r="D97" s="4">
        <v>1678</v>
      </c>
      <c r="E97" s="4" t="s">
        <v>5</v>
      </c>
      <c r="F97" s="4">
        <v>3</v>
      </c>
      <c r="G97" s="4">
        <v>0</v>
      </c>
      <c r="H97" s="4">
        <v>0</v>
      </c>
      <c r="I97" s="4">
        <v>1</v>
      </c>
      <c r="J97" s="4"/>
      <c r="K97" s="4">
        <v>2</v>
      </c>
      <c r="L97" s="4">
        <v>0</v>
      </c>
      <c r="M97" s="3">
        <f t="shared" si="2"/>
        <v>0</v>
      </c>
      <c r="N97" s="4">
        <v>973</v>
      </c>
    </row>
    <row r="98" spans="1:14" x14ac:dyDescent="0.25">
      <c r="A98" s="4">
        <v>97</v>
      </c>
      <c r="B98" s="4" t="s">
        <v>106</v>
      </c>
      <c r="C98" s="4"/>
      <c r="D98" s="4">
        <v>1770</v>
      </c>
      <c r="E98" s="4" t="s">
        <v>14</v>
      </c>
      <c r="F98" s="4">
        <v>1</v>
      </c>
      <c r="G98" s="4">
        <v>0</v>
      </c>
      <c r="H98" s="4">
        <v>0</v>
      </c>
      <c r="I98" s="4">
        <v>1</v>
      </c>
      <c r="J98" s="4"/>
      <c r="K98" s="4"/>
      <c r="L98" s="4">
        <v>0</v>
      </c>
      <c r="M98" s="3">
        <f t="shared" ref="M98:M113" si="3">L98/F98</f>
        <v>0</v>
      </c>
      <c r="N98" s="4">
        <v>893</v>
      </c>
    </row>
    <row r="99" spans="1:14" x14ac:dyDescent="0.25">
      <c r="A99" s="4">
        <v>98</v>
      </c>
      <c r="B99" s="4" t="s">
        <v>113</v>
      </c>
      <c r="C99" s="4" t="s">
        <v>58</v>
      </c>
      <c r="D99" s="4">
        <v>926</v>
      </c>
      <c r="E99" s="4" t="s">
        <v>3</v>
      </c>
      <c r="F99" s="4">
        <v>1</v>
      </c>
      <c r="G99" s="4">
        <v>0</v>
      </c>
      <c r="H99" s="4">
        <v>0</v>
      </c>
      <c r="I99" s="4">
        <v>1</v>
      </c>
      <c r="J99" s="4"/>
      <c r="K99" s="4"/>
      <c r="L99" s="4">
        <v>0</v>
      </c>
      <c r="M99" s="3">
        <f t="shared" si="3"/>
        <v>0</v>
      </c>
      <c r="N99" s="4">
        <v>807</v>
      </c>
    </row>
    <row r="100" spans="1:14" x14ac:dyDescent="0.25">
      <c r="A100" s="4">
        <v>99</v>
      </c>
      <c r="B100" s="4" t="s">
        <v>110</v>
      </c>
      <c r="C100" s="4"/>
      <c r="D100" s="4">
        <v>1008</v>
      </c>
      <c r="E100" s="4" t="s">
        <v>5</v>
      </c>
      <c r="F100" s="4">
        <v>1</v>
      </c>
      <c r="G100" s="4">
        <v>0</v>
      </c>
      <c r="H100" s="4">
        <v>0</v>
      </c>
      <c r="I100" s="4">
        <v>1</v>
      </c>
      <c r="J100" s="4"/>
      <c r="K100" s="4"/>
      <c r="L100" s="4">
        <v>0</v>
      </c>
      <c r="M100" s="3">
        <f t="shared" si="3"/>
        <v>0</v>
      </c>
      <c r="N100" s="4">
        <v>552</v>
      </c>
    </row>
    <row r="101" spans="1:14" x14ac:dyDescent="0.25">
      <c r="A101" s="4">
        <v>100</v>
      </c>
      <c r="B101" s="4" t="s">
        <v>109</v>
      </c>
      <c r="C101" s="4"/>
      <c r="D101" s="4">
        <v>1434</v>
      </c>
      <c r="E101" s="4" t="s">
        <v>9</v>
      </c>
      <c r="F101" s="4">
        <v>1</v>
      </c>
      <c r="G101" s="4">
        <v>0</v>
      </c>
      <c r="H101" s="4">
        <v>0</v>
      </c>
      <c r="I101" s="4">
        <v>1</v>
      </c>
      <c r="J101" s="4"/>
      <c r="K101" s="4"/>
      <c r="L101" s="4">
        <v>0</v>
      </c>
      <c r="M101" s="3">
        <f t="shared" si="3"/>
        <v>0</v>
      </c>
      <c r="N101" s="4">
        <v>520</v>
      </c>
    </row>
    <row r="102" spans="1:14" x14ac:dyDescent="0.25">
      <c r="A102" s="4">
        <v>101</v>
      </c>
      <c r="B102" s="4" t="s">
        <v>111</v>
      </c>
      <c r="C102" s="4" t="s">
        <v>58</v>
      </c>
      <c r="D102" s="4">
        <v>738</v>
      </c>
      <c r="E102" s="4" t="s">
        <v>35</v>
      </c>
      <c r="F102" s="4">
        <v>1</v>
      </c>
      <c r="G102" s="4">
        <v>0</v>
      </c>
      <c r="H102" s="4">
        <v>0</v>
      </c>
      <c r="I102" s="4">
        <v>1</v>
      </c>
      <c r="J102" s="4"/>
      <c r="K102" s="4"/>
      <c r="L102" s="4">
        <v>0</v>
      </c>
      <c r="M102" s="3">
        <f t="shared" si="3"/>
        <v>0</v>
      </c>
      <c r="N102" s="4">
        <v>496</v>
      </c>
    </row>
    <row r="103" spans="1:14" x14ac:dyDescent="0.25">
      <c r="A103" s="4">
        <v>102</v>
      </c>
      <c r="B103" s="4" t="s">
        <v>114</v>
      </c>
      <c r="C103" s="4"/>
      <c r="D103" s="4">
        <v>864</v>
      </c>
      <c r="E103" s="4" t="s">
        <v>3</v>
      </c>
      <c r="F103" s="4">
        <v>1</v>
      </c>
      <c r="G103" s="4">
        <v>0</v>
      </c>
      <c r="H103" s="4">
        <v>0</v>
      </c>
      <c r="I103" s="4">
        <v>1</v>
      </c>
      <c r="J103" s="4"/>
      <c r="K103" s="4"/>
      <c r="L103" s="4">
        <v>0</v>
      </c>
      <c r="M103" s="3">
        <f t="shared" si="3"/>
        <v>0</v>
      </c>
      <c r="N103" s="4">
        <v>368</v>
      </c>
    </row>
    <row r="104" spans="1:14" x14ac:dyDescent="0.25">
      <c r="A104" s="4">
        <v>103</v>
      </c>
      <c r="B104" s="4" t="s">
        <v>108</v>
      </c>
      <c r="C104" s="4"/>
      <c r="D104" s="4">
        <v>1426</v>
      </c>
      <c r="E104" s="4" t="s">
        <v>31</v>
      </c>
      <c r="F104" s="4">
        <v>1</v>
      </c>
      <c r="G104" s="4">
        <v>0</v>
      </c>
      <c r="H104" s="4">
        <v>0</v>
      </c>
      <c r="I104" s="4">
        <v>0</v>
      </c>
      <c r="J104" s="4"/>
      <c r="K104" s="4">
        <v>1</v>
      </c>
      <c r="L104" s="4">
        <v>0</v>
      </c>
      <c r="M104" s="3">
        <f t="shared" si="3"/>
        <v>0</v>
      </c>
      <c r="N104" s="4">
        <v>0</v>
      </c>
    </row>
    <row r="105" spans="1:14" x14ac:dyDescent="0.25">
      <c r="A105" s="4">
        <v>104</v>
      </c>
      <c r="B105" s="4" t="s">
        <v>105</v>
      </c>
      <c r="C105" s="4"/>
      <c r="D105" s="4">
        <v>1850</v>
      </c>
      <c r="E105" s="4" t="s">
        <v>24</v>
      </c>
      <c r="F105" s="4">
        <v>1</v>
      </c>
      <c r="G105" s="4">
        <v>0</v>
      </c>
      <c r="H105" s="4">
        <v>0</v>
      </c>
      <c r="I105" s="4">
        <v>0</v>
      </c>
      <c r="J105" s="4"/>
      <c r="K105" s="4">
        <v>1</v>
      </c>
      <c r="L105" s="4">
        <v>0</v>
      </c>
      <c r="M105" s="3">
        <f t="shared" si="3"/>
        <v>0</v>
      </c>
      <c r="N105" s="4">
        <v>0</v>
      </c>
    </row>
    <row r="106" spans="1:14" x14ac:dyDescent="0.25">
      <c r="A106" s="4">
        <v>105</v>
      </c>
      <c r="B106" s="4" t="s">
        <v>107</v>
      </c>
      <c r="C106" s="4"/>
      <c r="D106" s="4"/>
      <c r="E106" s="4" t="s">
        <v>1</v>
      </c>
      <c r="F106" s="4">
        <v>1</v>
      </c>
      <c r="G106" s="4">
        <v>0</v>
      </c>
      <c r="H106" s="4">
        <v>0</v>
      </c>
      <c r="I106" s="4">
        <v>1</v>
      </c>
      <c r="J106" s="4"/>
      <c r="K106" s="4"/>
      <c r="L106" s="4">
        <v>0</v>
      </c>
      <c r="M106" s="3">
        <f t="shared" si="3"/>
        <v>0</v>
      </c>
      <c r="N106" s="4">
        <v>0</v>
      </c>
    </row>
    <row r="107" spans="1:14" x14ac:dyDescent="0.25">
      <c r="A107" s="4">
        <v>106</v>
      </c>
      <c r="B107" s="4" t="s">
        <v>112</v>
      </c>
      <c r="C107" s="4"/>
      <c r="D107" s="4"/>
      <c r="E107" s="4" t="s">
        <v>31</v>
      </c>
      <c r="F107" s="4">
        <v>1</v>
      </c>
      <c r="G107" s="4">
        <v>0</v>
      </c>
      <c r="H107" s="4">
        <v>0</v>
      </c>
      <c r="I107" s="4">
        <v>1</v>
      </c>
      <c r="J107" s="4"/>
      <c r="K107" s="4"/>
      <c r="L107" s="4">
        <v>0</v>
      </c>
      <c r="M107" s="3">
        <f t="shared" si="3"/>
        <v>0</v>
      </c>
      <c r="N107" s="4">
        <v>0</v>
      </c>
    </row>
    <row r="108" spans="1:14" x14ac:dyDescent="0.25">
      <c r="A108" s="4">
        <v>107</v>
      </c>
      <c r="B108" s="4" t="s">
        <v>115</v>
      </c>
      <c r="C108" s="4"/>
      <c r="D108" s="4">
        <v>1321</v>
      </c>
      <c r="E108" s="4" t="s">
        <v>31</v>
      </c>
      <c r="F108" s="4">
        <v>2</v>
      </c>
      <c r="G108" s="4">
        <v>0</v>
      </c>
      <c r="H108" s="4">
        <v>0</v>
      </c>
      <c r="I108" s="4">
        <v>1</v>
      </c>
      <c r="J108" s="4"/>
      <c r="K108" s="4">
        <v>1</v>
      </c>
      <c r="L108" s="4">
        <v>0</v>
      </c>
      <c r="M108" s="3">
        <f t="shared" si="3"/>
        <v>0</v>
      </c>
      <c r="N108" s="4">
        <v>966</v>
      </c>
    </row>
    <row r="109" spans="1:14" x14ac:dyDescent="0.25">
      <c r="A109" s="4">
        <v>108</v>
      </c>
      <c r="B109" s="4" t="s">
        <v>116</v>
      </c>
      <c r="C109" s="4"/>
      <c r="D109" s="4">
        <v>1244</v>
      </c>
      <c r="E109" s="4" t="s">
        <v>18</v>
      </c>
      <c r="F109" s="4">
        <v>2</v>
      </c>
      <c r="G109" s="4">
        <v>0</v>
      </c>
      <c r="H109" s="4">
        <v>0</v>
      </c>
      <c r="I109" s="4">
        <v>2</v>
      </c>
      <c r="J109" s="4"/>
      <c r="K109" s="4"/>
      <c r="L109" s="4">
        <v>0</v>
      </c>
      <c r="M109" s="3">
        <f t="shared" si="3"/>
        <v>0</v>
      </c>
      <c r="N109" s="4">
        <v>832</v>
      </c>
    </row>
    <row r="110" spans="1:14" x14ac:dyDescent="0.25">
      <c r="A110" s="4">
        <v>109</v>
      </c>
      <c r="B110" s="4" t="s">
        <v>118</v>
      </c>
      <c r="C110" s="4"/>
      <c r="D110" s="4">
        <v>1335</v>
      </c>
      <c r="E110" s="4" t="s">
        <v>35</v>
      </c>
      <c r="F110" s="4">
        <v>2</v>
      </c>
      <c r="G110" s="4">
        <v>0</v>
      </c>
      <c r="H110" s="4">
        <v>0</v>
      </c>
      <c r="I110" s="4">
        <v>2</v>
      </c>
      <c r="J110" s="4"/>
      <c r="K110" s="4"/>
      <c r="L110" s="4">
        <v>0</v>
      </c>
      <c r="M110" s="3">
        <f t="shared" si="3"/>
        <v>0</v>
      </c>
      <c r="N110" s="4">
        <v>539</v>
      </c>
    </row>
    <row r="111" spans="1:14" x14ac:dyDescent="0.25">
      <c r="A111" s="4">
        <v>110</v>
      </c>
      <c r="B111" s="4" t="s">
        <v>117</v>
      </c>
      <c r="C111" s="4"/>
      <c r="D111" s="4">
        <v>758</v>
      </c>
      <c r="E111" s="4" t="s">
        <v>5</v>
      </c>
      <c r="F111" s="4">
        <v>2</v>
      </c>
      <c r="G111" s="4">
        <v>0</v>
      </c>
      <c r="H111" s="4">
        <v>0</v>
      </c>
      <c r="I111" s="4">
        <v>2</v>
      </c>
      <c r="J111" s="4"/>
      <c r="K111" s="4"/>
      <c r="L111" s="4">
        <v>0</v>
      </c>
      <c r="M111" s="3">
        <f t="shared" si="3"/>
        <v>0</v>
      </c>
      <c r="N111" s="4">
        <v>471</v>
      </c>
    </row>
    <row r="112" spans="1:14" x14ac:dyDescent="0.25">
      <c r="A112" s="4">
        <v>111</v>
      </c>
      <c r="B112" s="4" t="s">
        <v>120</v>
      </c>
      <c r="C112" s="4"/>
      <c r="D112" s="4">
        <v>1346</v>
      </c>
      <c r="E112" s="4" t="s">
        <v>31</v>
      </c>
      <c r="F112" s="4">
        <v>3</v>
      </c>
      <c r="G112" s="4">
        <v>0</v>
      </c>
      <c r="H112" s="4">
        <v>0</v>
      </c>
      <c r="I112" s="4">
        <v>3</v>
      </c>
      <c r="J112" s="4"/>
      <c r="K112" s="4"/>
      <c r="L112" s="4">
        <v>0</v>
      </c>
      <c r="M112" s="3">
        <f t="shared" si="3"/>
        <v>0</v>
      </c>
      <c r="N112" s="4">
        <v>853</v>
      </c>
    </row>
    <row r="113" spans="1:14" x14ac:dyDescent="0.25">
      <c r="A113" s="4"/>
      <c r="B113" s="7" t="s">
        <v>134</v>
      </c>
      <c r="C113" s="4"/>
      <c r="D113" s="4"/>
      <c r="E113" s="4" t="s">
        <v>31</v>
      </c>
      <c r="F113" s="4">
        <v>6</v>
      </c>
      <c r="G113" s="4">
        <v>0</v>
      </c>
      <c r="H113" s="4">
        <v>0</v>
      </c>
      <c r="I113" s="4">
        <v>0</v>
      </c>
      <c r="J113" s="4"/>
      <c r="K113" s="4">
        <v>6</v>
      </c>
      <c r="L113" s="4">
        <v>0</v>
      </c>
      <c r="M113" s="3">
        <f t="shared" si="3"/>
        <v>0</v>
      </c>
      <c r="N113" s="4"/>
    </row>
    <row r="114" spans="1:14" x14ac:dyDescent="0.25">
      <c r="A114" s="5"/>
      <c r="B114" s="5"/>
      <c r="C114" s="5">
        <f>COUNTA(C2:C113)</f>
        <v>7</v>
      </c>
      <c r="D114" s="5"/>
      <c r="E114" s="5"/>
      <c r="F114" s="5">
        <f>SUM(F2:F113)</f>
        <v>540</v>
      </c>
      <c r="G114" s="5">
        <f t="shared" ref="G114:L114" si="4">SUM(G2:G113)</f>
        <v>166</v>
      </c>
      <c r="H114" s="5">
        <f t="shared" si="4"/>
        <v>168</v>
      </c>
      <c r="I114" s="5">
        <f t="shared" si="4"/>
        <v>166</v>
      </c>
      <c r="J114" s="5">
        <f t="shared" si="4"/>
        <v>20</v>
      </c>
      <c r="K114" s="5">
        <f t="shared" si="4"/>
        <v>20</v>
      </c>
      <c r="L114" s="5">
        <f t="shared" si="4"/>
        <v>270</v>
      </c>
      <c r="M114" s="5"/>
      <c r="N114" s="5"/>
    </row>
    <row r="115" spans="1:14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6">
        <f>K114/L114</f>
        <v>7.407407407407407E-2</v>
      </c>
      <c r="L115" s="2"/>
      <c r="M115" s="2"/>
      <c r="N115" s="2"/>
    </row>
  </sheetData>
  <pageMargins left="0.78740157499999996" right="0.78740157499999996" top="0.984251969" bottom="0.984251969" header="0.4921259845" footer="0.4921259845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Kreisliga 1314-TeilRang-R9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Hartwig</dc:creator>
  <cp:lastModifiedBy>Hartwig Hake</cp:lastModifiedBy>
  <dcterms:created xsi:type="dcterms:W3CDTF">2014-05-09T12:13:00Z</dcterms:created>
  <dcterms:modified xsi:type="dcterms:W3CDTF">2025-05-03T10:12:32Z</dcterms:modified>
</cp:coreProperties>
</file>